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15" activeTab="0"/>
  </bookViews>
  <sheets>
    <sheet name="Решение 26.10.2021" sheetId="1" r:id="rId1"/>
  </sheets>
  <definedNames>
    <definedName name="_xlnm.Print_Area" localSheetId="0">'Решение 26.10.2021'!$A$1:$F$35</definedName>
  </definedNames>
  <calcPr fullCalcOnLoad="1"/>
</workbook>
</file>

<file path=xl/sharedStrings.xml><?xml version="1.0" encoding="utf-8"?>
<sst xmlns="http://schemas.openxmlformats.org/spreadsheetml/2006/main" count="56" uniqueCount="49">
  <si>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</si>
  <si>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</si>
  <si>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</si>
  <si>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</si>
  <si>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</si>
  <si>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</si>
  <si>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</si>
  <si>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</si>
  <si>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</si>
  <si>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</si>
  <si>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2022 год</t>
  </si>
  <si>
    <t>ВСЕГО Расходов 2022 год</t>
  </si>
  <si>
    <t>ВСЕГО 2022 год</t>
  </si>
  <si>
    <t>Внесении изменений в Решение Китовского сельского поселения от 24.12.2021 г. №30 "О бюджете Китовского сельского поселения на 2022 год и на плановый период 2023 и 2024 годов"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</si>
  <si>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</si>
  <si>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</si>
  <si>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</si>
  <si>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</si>
  <si>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</si>
  <si>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</si>
  <si>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</si>
  <si>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</si>
  <si>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</si>
  <si>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</si>
  <si>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</si>
  <si>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</si>
  <si>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</si>
  <si>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</si>
  <si>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Китовского сельского поселения</t>
  </si>
  <si>
    <t>Начальник отдела финансов и экономики</t>
  </si>
  <si>
    <t>Колосова Л.В.</t>
  </si>
  <si>
    <t>Источники внутреннего финансирования дефицита бюджета Китовского сельского поселения</t>
  </si>
  <si>
    <t>Решение № 30 от 24.12.2021 г. (с изменениями)</t>
  </si>
  <si>
    <t>Муниципальная программа Китовского сельского поселения «Муниципальное управление Китовского сельского поселения»</t>
  </si>
  <si>
    <t>0100000000</t>
  </si>
  <si>
    <t>Подпрограмма "Муниципальная служба Китовского сельского поселения"</t>
  </si>
  <si>
    <t>0130000000</t>
  </si>
  <si>
    <t>ОБЩЕГОСУДАРСТВЕННЫЕ ВОПРОСЫ</t>
  </si>
  <si>
    <t>0100</t>
  </si>
  <si>
    <t>Основное мероприятие  «Обеспечение функций главы  Китовского сельского поселения»</t>
  </si>
  <si>
    <t>0130200000</t>
  </si>
  <si>
    <t>Обеспечение функций главы Китовского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</si>
  <si>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0130200070 100</t>
  </si>
  <si>
    <t>927 0102 0130200070 100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</si>
  <si>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</si>
  <si>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</si>
  <si>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Пояснительная записка к уточнению бюджета на 11 ноября 2022 года</t>
  </si>
  <si>
    <t xml:space="preserve">Проект Решения от 11.11.2022 г. </t>
  </si>
  <si>
    <t>Увеличение бюджетных ассигнований на повышение заработной платы на 15% с 01.04.2022 года (распоряжение Департамента финансов Ивановской области от 15.12.2021 №368 "О нормативах формирования расходов на содержание органов местного самоуправления муниципальных образований Ивановской области на 2022 год", решение Совета Китовского сельского поселения от 11.11.2022 №18 "О внесении изменений в решение Совета Китовского сельского поселения от 27.10.2021 №21 «Об утверждении Положения об оплате труда депутатов, выборных должностных лиц местного самоуправления Китовского сельского поселения Шуйского муниципального района, осуществляющих свои полномочия на постоянной основе»"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</si>
</sst>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7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right"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61" fillId="0" borderId="0" xfId="0" applyNumberFormat="1" applyFont="1" applyBorder="1" applyAlignment="1">
      <alignment horizontal="center" wrapText="1"/>
    </xf>
    <xf numFmtId="4" fontId="61" fillId="33" borderId="0" xfId="0" applyNumberFormat="1" applyFont="1" applyFill="1" applyBorder="1" applyAlignment="1">
      <alignment horizontal="center" wrapText="1"/>
    </xf>
    <xf numFmtId="0" fontId="61" fillId="33" borderId="0" xfId="0" applyFont="1" applyFill="1" applyBorder="1" applyAlignment="1">
      <alignment horizontal="center" wrapText="1"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4" fontId="64" fillId="0" borderId="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1" fontId="6" fillId="0" borderId="0" xfId="62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12" xfId="0" applyNumberFormat="1" applyFont="1" applyFill="1" applyBorder="1" applyAlignment="1">
      <alignment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5" borderId="0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5" borderId="0" xfId="5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5" borderId="0" xfId="54" applyFont="1" applyFill="1" applyBorder="1" applyAlignment="1">
      <alignment horizontal="center" vertical="center" wrapText="1"/>
      <protection/>
    </xf>
    <xf numFmtId="0" fontId="12" fillId="35" borderId="0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4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4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4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5" borderId="0" xfId="54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5" fillId="34" borderId="10" xfId="0" applyFont="1" applyFill="1" applyBorder="1" applyAlignment="1">
      <alignment horizontal="center" vertical="top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vertical="top" wrapText="1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Border="1" applyAlignment="1">
      <alignment horizontal="center" wrapText="1"/>
    </xf>
    <xf numFmtId="0" fontId="66" fillId="36" borderId="10" xfId="0" applyFont="1" applyFill="1" applyBorder="1" applyAlignment="1">
      <alignment horizontal="justify" vertical="top" wrapText="1"/>
    </xf>
    <xf numFmtId="49" fontId="67" fillId="36" borderId="10" xfId="0" applyNumberFormat="1" applyFont="1" applyFill="1" applyBorder="1" applyAlignment="1">
      <alignment horizontal="center" vertical="top"/>
    </xf>
    <xf numFmtId="0" fontId="68" fillId="16" borderId="10" xfId="0" applyFont="1" applyFill="1" applyBorder="1" applyAlignment="1">
      <alignment horizontal="justify" vertical="top" wrapText="1"/>
    </xf>
    <xf numFmtId="49" fontId="69" fillId="16" borderId="10" xfId="0" applyNumberFormat="1" applyFont="1" applyFill="1" applyBorder="1" applyAlignment="1">
      <alignment horizontal="center" vertical="top"/>
    </xf>
    <xf numFmtId="0" fontId="65" fillId="10" borderId="10" xfId="0" applyFont="1" applyFill="1" applyBorder="1" applyAlignment="1">
      <alignment horizontal="justify" vertical="top" wrapText="1"/>
    </xf>
    <xf numFmtId="49" fontId="70" fillId="10" borderId="10" xfId="0" applyNumberFormat="1" applyFont="1" applyFill="1" applyBorder="1" applyAlignment="1">
      <alignment horizontal="center" vertical="top"/>
    </xf>
    <xf numFmtId="0" fontId="65" fillId="0" borderId="10" xfId="0" applyFont="1" applyBorder="1" applyAlignment="1">
      <alignment horizontal="justify" vertical="top" wrapText="1"/>
    </xf>
    <xf numFmtId="49" fontId="70" fillId="0" borderId="10" xfId="0" applyNumberFormat="1" applyFont="1" applyBorder="1" applyAlignment="1">
      <alignment horizontal="center" vertical="top"/>
    </xf>
    <xf numFmtId="0" fontId="9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right"/>
    </xf>
    <xf numFmtId="0" fontId="61" fillId="0" borderId="0" xfId="0" applyFont="1" applyBorder="1" applyAlignment="1">
      <alignment/>
    </xf>
    <xf numFmtId="0" fontId="65" fillId="0" borderId="10" xfId="0" applyFont="1" applyBorder="1" applyAlignment="1">
      <alignment vertical="top" wrapText="1"/>
    </xf>
    <xf numFmtId="0" fontId="65" fillId="36" borderId="10" xfId="0" applyFont="1" applyFill="1" applyBorder="1" applyAlignment="1">
      <alignment vertical="top" wrapText="1"/>
    </xf>
    <xf numFmtId="49" fontId="66" fillId="36" borderId="10" xfId="0" applyNumberFormat="1" applyFont="1" applyFill="1" applyBorder="1" applyAlignment="1">
      <alignment horizontal="center" vertical="top"/>
    </xf>
    <xf numFmtId="4" fontId="66" fillId="36" borderId="10" xfId="0" applyNumberFormat="1" applyFont="1" applyFill="1" applyBorder="1" applyAlignment="1">
      <alignment horizontal="right" vertical="top"/>
    </xf>
    <xf numFmtId="4" fontId="67" fillId="36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center" wrapText="1"/>
    </xf>
    <xf numFmtId="4" fontId="65" fillId="34" borderId="10" xfId="0" applyNumberFormat="1" applyFont="1" applyFill="1" applyBorder="1" applyAlignment="1">
      <alignment horizontal="right" vertical="center" wrapText="1"/>
    </xf>
    <xf numFmtId="4" fontId="68" fillId="16" borderId="10" xfId="0" applyNumberFormat="1" applyFont="1" applyFill="1" applyBorder="1" applyAlignment="1">
      <alignment horizontal="right" vertical="top"/>
    </xf>
    <xf numFmtId="4" fontId="65" fillId="10" borderId="10" xfId="0" applyNumberFormat="1" applyFont="1" applyFill="1" applyBorder="1" applyAlignment="1">
      <alignment horizontal="right" vertical="top"/>
    </xf>
    <xf numFmtId="4" fontId="65" fillId="0" borderId="10" xfId="0" applyNumberFormat="1" applyFont="1" applyBorder="1" applyAlignment="1">
      <alignment horizontal="right" vertical="top"/>
    </xf>
    <xf numFmtId="4" fontId="2" fillId="37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justify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vertical="top" wrapText="1"/>
    </xf>
    <xf numFmtId="4" fontId="70" fillId="0" borderId="10" xfId="0" applyNumberFormat="1" applyFont="1" applyBorder="1" applyAlignment="1">
      <alignment vertical="top"/>
    </xf>
    <xf numFmtId="4" fontId="70" fillId="0" borderId="10" xfId="0" applyNumberFormat="1" applyFont="1" applyBorder="1" applyAlignment="1">
      <alignment horizontal="right" vertical="top"/>
    </xf>
    <xf numFmtId="49" fontId="65" fillId="0" borderId="10" xfId="0" applyNumberFormat="1" applyFont="1" applyBorder="1" applyAlignment="1">
      <alignment horizontal="center" vertical="top"/>
    </xf>
    <xf numFmtId="0" fontId="2" fillId="0" borderId="10" xfId="54" applyFont="1" applyFill="1" applyBorder="1" applyAlignment="1">
      <alignment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right" vertical="center" wrapText="1"/>
    </xf>
    <xf numFmtId="4" fontId="6" fillId="37" borderId="10" xfId="0" applyNumberFormat="1" applyFont="1" applyFill="1" applyBorder="1" applyAlignment="1">
      <alignment horizontal="right" vertical="center" wrapText="1"/>
    </xf>
    <xf numFmtId="4" fontId="14" fillId="37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vertical="top" wrapText="1"/>
    </xf>
    <xf numFmtId="4" fontId="65" fillId="0" borderId="10" xfId="0" applyNumberFormat="1" applyFont="1" applyFill="1" applyBorder="1" applyAlignment="1">
      <alignment horizontal="right" vertical="top"/>
    </xf>
    <xf numFmtId="4" fontId="70" fillId="0" borderId="10" xfId="0" applyNumberFormat="1" applyFont="1" applyFill="1" applyBorder="1" applyAlignment="1">
      <alignment horizontal="right" vertical="top"/>
    </xf>
    <xf numFmtId="171" fontId="6" fillId="38" borderId="10" xfId="62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justify" vertical="center" wrapText="1"/>
      <protection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№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2"/>
  <sheetViews>
    <sheetView tabSelected="1" view="pageBreakPreview" zoomScaleSheetLayoutView="100" workbookViewId="0" topLeftCell="A1">
      <selection activeCell="F23" sqref="F23"/>
    </sheetView>
  </sheetViews>
  <sheetFormatPr defaultColWidth="9.00390625" defaultRowHeight="12.75"/>
  <cols>
    <col min="1" max="1" width="73.375" style="96" customWidth="1"/>
    <col min="2" max="2" width="33.875" style="96" customWidth="1"/>
    <col min="3" max="3" width="23.125" style="97" customWidth="1"/>
    <col min="4" max="4" width="18.875" style="97" customWidth="1"/>
    <col min="5" max="5" width="22.00390625" style="97" customWidth="1"/>
    <col min="6" max="6" width="64.25390625" style="82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28.5" customHeight="1">
      <c r="A1" s="162" t="s">
        <v>46</v>
      </c>
      <c r="B1" s="163"/>
      <c r="C1" s="163"/>
      <c r="D1" s="163"/>
      <c r="E1" s="163"/>
      <c r="F1" s="164"/>
      <c r="G1" s="19"/>
      <c r="H1" s="19"/>
      <c r="I1" s="19"/>
      <c r="J1" s="19"/>
      <c r="K1" s="19"/>
      <c r="L1" s="19"/>
      <c r="M1" s="19"/>
      <c r="N1" s="19"/>
    </row>
    <row r="2" spans="1:14" s="7" customFormat="1" ht="33.75" customHeight="1">
      <c r="A2" s="165" t="s">
        <v>13</v>
      </c>
      <c r="B2" s="165"/>
      <c r="C2" s="165"/>
      <c r="D2" s="165"/>
      <c r="E2" s="165"/>
      <c r="F2" s="165"/>
      <c r="G2" s="19"/>
      <c r="H2" s="19"/>
      <c r="I2" s="19"/>
      <c r="J2" s="19"/>
      <c r="K2" s="19"/>
      <c r="L2" s="19"/>
      <c r="M2" s="19"/>
      <c r="N2" s="19"/>
    </row>
    <row r="3" spans="1:17" s="7" customFormat="1" ht="47.25">
      <c r="A3" s="24"/>
      <c r="B3" s="24"/>
      <c r="C3" s="25" t="s">
        <v>32</v>
      </c>
      <c r="D3" s="26" t="s">
        <v>0</v>
      </c>
      <c r="E3" s="27" t="s">
        <v>47</v>
      </c>
      <c r="F3" s="27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5.75">
      <c r="A4" s="24">
        <v>1</v>
      </c>
      <c r="B4" s="24">
        <v>2</v>
      </c>
      <c r="C4" s="153">
        <v>3</v>
      </c>
      <c r="D4" s="153">
        <v>4</v>
      </c>
      <c r="E4" s="153">
        <v>5</v>
      </c>
      <c r="F4" s="154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18" customFormat="1" ht="15.75">
      <c r="A5" s="155" t="s">
        <v>14</v>
      </c>
      <c r="B5" s="114"/>
      <c r="C5" s="156"/>
      <c r="D5" s="156"/>
      <c r="E5" s="156"/>
      <c r="F5" s="154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s="118" customFormat="1" ht="15.75">
      <c r="A6" s="155" t="s">
        <v>10</v>
      </c>
      <c r="B6" s="114"/>
      <c r="C6" s="156"/>
      <c r="D6" s="156"/>
      <c r="E6" s="156"/>
      <c r="F6" s="154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s="118" customFormat="1" ht="31.5">
      <c r="A7" s="29" t="s">
        <v>31</v>
      </c>
      <c r="B7" s="157"/>
      <c r="C7" s="124"/>
      <c r="D7" s="124"/>
      <c r="E7" s="124"/>
      <c r="F7" s="154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s="118" customFormat="1" ht="15.75">
      <c r="A8" s="100" t="s">
        <v>24</v>
      </c>
      <c r="B8" s="98" t="s">
        <v>15</v>
      </c>
      <c r="C8" s="125">
        <f>C9+C13</f>
        <v>1532476.8000000007</v>
      </c>
      <c r="D8" s="125">
        <f>-D9+D13</f>
        <v>99395.75</v>
      </c>
      <c r="E8" s="125">
        <f>C8+D8</f>
        <v>1631872.5500000007</v>
      </c>
      <c r="F8" s="154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17" s="118" customFormat="1" ht="15.75" hidden="1">
      <c r="A9" s="100" t="s">
        <v>5</v>
      </c>
      <c r="B9" s="99" t="s">
        <v>16</v>
      </c>
      <c r="C9" s="125">
        <v>-12055027.58</v>
      </c>
      <c r="D9" s="124">
        <f>-(E9-C9)</f>
        <v>0</v>
      </c>
      <c r="E9" s="125">
        <v>-12055027.58</v>
      </c>
      <c r="F9" s="154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17" s="118" customFormat="1" ht="15.75" hidden="1">
      <c r="A10" s="100" t="s">
        <v>25</v>
      </c>
      <c r="B10" s="99" t="s">
        <v>17</v>
      </c>
      <c r="C10" s="125">
        <f>C9</f>
        <v>-12055027.58</v>
      </c>
      <c r="D10" s="124">
        <f>-(E10-C10)</f>
        <v>0</v>
      </c>
      <c r="E10" s="125">
        <f>E9</f>
        <v>-12055027.58</v>
      </c>
      <c r="F10" s="154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s="118" customFormat="1" ht="15.75" hidden="1">
      <c r="A11" s="100" t="s">
        <v>7</v>
      </c>
      <c r="B11" s="99" t="s">
        <v>18</v>
      </c>
      <c r="C11" s="125">
        <f>C10</f>
        <v>-12055027.58</v>
      </c>
      <c r="D11" s="124">
        <f>-(E11-C11)</f>
        <v>0</v>
      </c>
      <c r="E11" s="125">
        <f>E10</f>
        <v>-12055027.58</v>
      </c>
      <c r="F11" s="154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256" s="22" customFormat="1" ht="18" customHeight="1" hidden="1">
      <c r="A12" s="100" t="s">
        <v>26</v>
      </c>
      <c r="B12" s="99" t="s">
        <v>19</v>
      </c>
      <c r="C12" s="125">
        <f>C11</f>
        <v>-12055027.58</v>
      </c>
      <c r="D12" s="124">
        <f>-(E12-C12)</f>
        <v>0</v>
      </c>
      <c r="E12" s="125">
        <f>E11</f>
        <v>-12055027.58</v>
      </c>
      <c r="F12" s="154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2" customFormat="1" ht="15.75">
      <c r="A13" s="100" t="s">
        <v>6</v>
      </c>
      <c r="B13" s="99" t="s">
        <v>20</v>
      </c>
      <c r="C13" s="125">
        <f>C23</f>
        <v>13587504.38</v>
      </c>
      <c r="D13" s="124">
        <f>E13-C13</f>
        <v>99395.75</v>
      </c>
      <c r="E13" s="125">
        <f>E23</f>
        <v>13686900.13</v>
      </c>
      <c r="F13" s="158"/>
      <c r="G13" s="2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2" customFormat="1" ht="15.75">
      <c r="A14" s="100" t="s">
        <v>8</v>
      </c>
      <c r="B14" s="99" t="s">
        <v>21</v>
      </c>
      <c r="C14" s="125">
        <f>C13</f>
        <v>13587504.38</v>
      </c>
      <c r="D14" s="124">
        <f>E14-C14</f>
        <v>99395.75</v>
      </c>
      <c r="E14" s="125">
        <f>E13</f>
        <v>13686900.13</v>
      </c>
      <c r="F14" s="158"/>
      <c r="G14" s="2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2" customFormat="1" ht="15.75">
      <c r="A15" s="100" t="s">
        <v>9</v>
      </c>
      <c r="B15" s="99" t="s">
        <v>22</v>
      </c>
      <c r="C15" s="125">
        <f>C14</f>
        <v>13587504.38</v>
      </c>
      <c r="D15" s="124">
        <f>E15-C15</f>
        <v>99395.75</v>
      </c>
      <c r="E15" s="125">
        <f>E14</f>
        <v>13686900.13</v>
      </c>
      <c r="F15" s="158"/>
      <c r="G15" s="2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2" customFormat="1" ht="31.5">
      <c r="A16" s="100" t="s">
        <v>27</v>
      </c>
      <c r="B16" s="99" t="s">
        <v>23</v>
      </c>
      <c r="C16" s="125">
        <f>C15</f>
        <v>13587504.38</v>
      </c>
      <c r="D16" s="124">
        <f>E16-C16</f>
        <v>99395.75</v>
      </c>
      <c r="E16" s="125">
        <f>E15</f>
        <v>13686900.13</v>
      </c>
      <c r="F16" s="158"/>
      <c r="G16" s="2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8" customFormat="1" ht="15.75" customHeight="1">
      <c r="A17" s="113" t="s">
        <v>4</v>
      </c>
      <c r="B17" s="148"/>
      <c r="C17" s="129"/>
      <c r="D17" s="129"/>
      <c r="E17" s="129"/>
      <c r="F17" s="28"/>
      <c r="G17" s="14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15" customHeight="1">
      <c r="A18" s="113" t="s">
        <v>10</v>
      </c>
      <c r="B18" s="148"/>
      <c r="C18" s="129"/>
      <c r="D18" s="129"/>
      <c r="E18" s="129"/>
      <c r="F18" s="28"/>
      <c r="G18" s="14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03" customFormat="1" ht="31.5">
      <c r="A19" s="105" t="s">
        <v>33</v>
      </c>
      <c r="B19" s="106" t="s">
        <v>34</v>
      </c>
      <c r="C19" s="122">
        <v>6162682.35</v>
      </c>
      <c r="D19" s="122">
        <f>D20</f>
        <v>99395.75</v>
      </c>
      <c r="E19" s="122">
        <f>C19+D19</f>
        <v>6262078.1</v>
      </c>
      <c r="F19" s="28"/>
      <c r="G19" s="104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256" s="103" customFormat="1" ht="31.5">
      <c r="A20" s="107" t="s">
        <v>35</v>
      </c>
      <c r="B20" s="108" t="s">
        <v>36</v>
      </c>
      <c r="C20" s="126">
        <v>4810131.93</v>
      </c>
      <c r="D20" s="126">
        <f>D21</f>
        <v>99395.75</v>
      </c>
      <c r="E20" s="126">
        <f>C20+D20</f>
        <v>4909527.68</v>
      </c>
      <c r="F20" s="28"/>
      <c r="G20" s="104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</row>
    <row r="21" spans="1:256" s="103" customFormat="1" ht="31.5">
      <c r="A21" s="109" t="s">
        <v>39</v>
      </c>
      <c r="B21" s="110" t="s">
        <v>40</v>
      </c>
      <c r="C21" s="127">
        <f>C22</f>
        <v>857344.19</v>
      </c>
      <c r="D21" s="127">
        <f>D22</f>
        <v>99395.75</v>
      </c>
      <c r="E21" s="127">
        <f>E22</f>
        <v>956739.94</v>
      </c>
      <c r="F21" s="138"/>
      <c r="G21" s="104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</row>
    <row r="22" spans="1:256" s="116" customFormat="1" ht="204.75">
      <c r="A22" s="111" t="s">
        <v>41</v>
      </c>
      <c r="B22" s="112" t="s">
        <v>42</v>
      </c>
      <c r="C22" s="128">
        <v>857344.19</v>
      </c>
      <c r="D22" s="128">
        <v>99395.75</v>
      </c>
      <c r="E22" s="135">
        <f>C22+D22</f>
        <v>956739.94</v>
      </c>
      <c r="F22" s="161" t="s">
        <v>48</v>
      </c>
      <c r="G22" s="104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  <c r="IV22" s="118"/>
    </row>
    <row r="23" spans="1:256" s="18" customFormat="1" ht="16.5" customHeight="1">
      <c r="A23" s="141" t="s">
        <v>11</v>
      </c>
      <c r="B23" s="139"/>
      <c r="C23" s="140">
        <v>13587504.38</v>
      </c>
      <c r="D23" s="140">
        <f>D19</f>
        <v>99395.75</v>
      </c>
      <c r="E23" s="140">
        <f>C23+D23</f>
        <v>13686900.13</v>
      </c>
      <c r="F23" s="28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8" customFormat="1" ht="17.25" customHeight="1">
      <c r="A24" s="113" t="s">
        <v>2</v>
      </c>
      <c r="B24" s="142"/>
      <c r="C24" s="143"/>
      <c r="D24" s="144"/>
      <c r="E24" s="143"/>
      <c r="F24" s="130"/>
      <c r="G24" s="9"/>
      <c r="H24" s="9"/>
      <c r="I24" s="9"/>
      <c r="J24" s="9"/>
      <c r="K24" s="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15.75" customHeight="1">
      <c r="A25" s="113" t="s">
        <v>10</v>
      </c>
      <c r="B25" s="114"/>
      <c r="C25" s="145"/>
      <c r="D25" s="145"/>
      <c r="E25" s="145"/>
      <c r="F25" s="130"/>
      <c r="G25" s="9"/>
      <c r="H25" s="9"/>
      <c r="I25" s="9"/>
      <c r="J25" s="9"/>
      <c r="K25" s="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15.75" customHeight="1">
      <c r="A26" s="146" t="s">
        <v>28</v>
      </c>
      <c r="B26" s="147"/>
      <c r="C26" s="140">
        <f>C23</f>
        <v>13587504.38</v>
      </c>
      <c r="D26" s="140">
        <f>E26-C26</f>
        <v>99395.75</v>
      </c>
      <c r="E26" s="140">
        <f>E23</f>
        <v>13686900.13</v>
      </c>
      <c r="F26" s="130"/>
      <c r="G26" s="9"/>
      <c r="H26" s="9"/>
      <c r="I26" s="9"/>
      <c r="J26" s="9"/>
      <c r="K26" s="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18" customFormat="1" ht="204.75">
      <c r="A27" s="149" t="s">
        <v>41</v>
      </c>
      <c r="B27" s="115" t="s">
        <v>43</v>
      </c>
      <c r="C27" s="136">
        <v>857344.19</v>
      </c>
      <c r="D27" s="136">
        <v>99395.75</v>
      </c>
      <c r="E27" s="135">
        <f>C27+D27</f>
        <v>956739.94</v>
      </c>
      <c r="F27" s="161" t="s">
        <v>48</v>
      </c>
      <c r="G27" s="131"/>
      <c r="H27" s="132"/>
      <c r="I27" s="132"/>
      <c r="J27" s="133"/>
      <c r="K27" s="134"/>
      <c r="L27" s="131"/>
      <c r="M27" s="132"/>
      <c r="N27" s="132"/>
      <c r="O27" s="133"/>
      <c r="P27" s="134"/>
      <c r="Q27" s="131"/>
      <c r="R27" s="132"/>
      <c r="S27" s="132"/>
      <c r="T27" s="133"/>
      <c r="U27" s="134"/>
      <c r="V27" s="131"/>
      <c r="W27" s="132"/>
      <c r="X27" s="132"/>
      <c r="Y27" s="133"/>
      <c r="Z27" s="134"/>
      <c r="AA27" s="131"/>
      <c r="AB27" s="132"/>
      <c r="AC27" s="132"/>
      <c r="AD27" s="133"/>
      <c r="AE27" s="134"/>
      <c r="AF27" s="131"/>
      <c r="AG27" s="132"/>
      <c r="AH27" s="132"/>
      <c r="AI27" s="133"/>
      <c r="AJ27" s="134"/>
      <c r="AK27" s="131"/>
      <c r="AL27" s="132"/>
      <c r="AM27" s="132"/>
      <c r="AN27" s="133"/>
      <c r="AO27" s="134"/>
      <c r="AP27" s="131"/>
      <c r="AQ27" s="132"/>
      <c r="AR27" s="132"/>
      <c r="AS27" s="133"/>
      <c r="AT27" s="134"/>
      <c r="AU27" s="131"/>
      <c r="AV27" s="132"/>
      <c r="AW27" s="132"/>
      <c r="AX27" s="133"/>
      <c r="AY27" s="134"/>
      <c r="AZ27" s="131"/>
      <c r="BA27" s="132"/>
      <c r="BB27" s="132"/>
      <c r="BC27" s="133"/>
      <c r="BD27" s="134"/>
      <c r="BE27" s="131"/>
      <c r="BF27" s="132"/>
      <c r="BG27" s="132"/>
      <c r="BH27" s="133"/>
      <c r="BI27" s="134"/>
      <c r="BJ27" s="131"/>
      <c r="BK27" s="132"/>
      <c r="BL27" s="132"/>
      <c r="BM27" s="133"/>
      <c r="BN27" s="134"/>
      <c r="BO27" s="131"/>
      <c r="BP27" s="132"/>
      <c r="BQ27" s="132"/>
      <c r="BR27" s="133"/>
      <c r="BS27" s="134"/>
      <c r="BT27" s="131"/>
      <c r="BU27" s="132"/>
      <c r="BV27" s="132"/>
      <c r="BW27" s="133"/>
      <c r="BX27" s="134"/>
      <c r="BY27" s="131"/>
      <c r="BZ27" s="132"/>
      <c r="CA27" s="132"/>
      <c r="CB27" s="133"/>
      <c r="CC27" s="134"/>
      <c r="CD27" s="131"/>
      <c r="CE27" s="132"/>
      <c r="CF27" s="132"/>
      <c r="CG27" s="133"/>
      <c r="CH27" s="134"/>
      <c r="CI27" s="131"/>
      <c r="CJ27" s="132"/>
      <c r="CK27" s="132"/>
      <c r="CL27" s="133"/>
      <c r="CM27" s="134"/>
      <c r="CN27" s="131"/>
      <c r="CO27" s="132"/>
      <c r="CP27" s="132"/>
      <c r="CQ27" s="133"/>
      <c r="CR27" s="134"/>
      <c r="CS27" s="131"/>
      <c r="CT27" s="132"/>
      <c r="CU27" s="132"/>
      <c r="CV27" s="133"/>
      <c r="CW27" s="134"/>
      <c r="CX27" s="131"/>
      <c r="CY27" s="132"/>
      <c r="CZ27" s="132"/>
      <c r="DA27" s="133"/>
      <c r="DB27" s="134"/>
      <c r="DC27" s="131"/>
      <c r="DD27" s="132"/>
      <c r="DE27" s="132"/>
      <c r="DF27" s="133"/>
      <c r="DG27" s="134"/>
      <c r="DH27" s="131"/>
      <c r="DI27" s="132"/>
      <c r="DJ27" s="132"/>
      <c r="DK27" s="133"/>
      <c r="DL27" s="134"/>
      <c r="DM27" s="131"/>
      <c r="DN27" s="132"/>
      <c r="DO27" s="132"/>
      <c r="DP27" s="133"/>
      <c r="DQ27" s="134"/>
      <c r="DR27" s="131"/>
      <c r="DS27" s="132"/>
      <c r="DT27" s="132"/>
      <c r="DU27" s="133"/>
      <c r="DV27" s="134"/>
      <c r="DW27" s="131"/>
      <c r="DX27" s="132"/>
      <c r="DY27" s="132"/>
      <c r="DZ27" s="133"/>
      <c r="EA27" s="134"/>
      <c r="EB27" s="131"/>
      <c r="EC27" s="132"/>
      <c r="ED27" s="132"/>
      <c r="EE27" s="133"/>
      <c r="EF27" s="134"/>
      <c r="EG27" s="131"/>
      <c r="EH27" s="132"/>
      <c r="EI27" s="132"/>
      <c r="EJ27" s="133"/>
      <c r="EK27" s="134"/>
      <c r="EL27" s="131"/>
      <c r="EM27" s="132"/>
      <c r="EN27" s="132"/>
      <c r="EO27" s="133"/>
      <c r="EP27" s="134"/>
      <c r="EQ27" s="131"/>
      <c r="ER27" s="132"/>
      <c r="ES27" s="132"/>
      <c r="ET27" s="133"/>
      <c r="EU27" s="134"/>
      <c r="EV27" s="131"/>
      <c r="EW27" s="132"/>
      <c r="EX27" s="132"/>
      <c r="EY27" s="133"/>
      <c r="EZ27" s="134"/>
      <c r="FA27" s="131"/>
      <c r="FB27" s="132"/>
      <c r="FC27" s="132"/>
      <c r="FD27" s="133"/>
      <c r="FE27" s="134"/>
      <c r="FF27" s="131"/>
      <c r="FG27" s="132"/>
      <c r="FH27" s="132"/>
      <c r="FI27" s="133"/>
      <c r="FJ27" s="134"/>
      <c r="FK27" s="131"/>
      <c r="FL27" s="132"/>
      <c r="FM27" s="132"/>
      <c r="FN27" s="133"/>
      <c r="FO27" s="134"/>
      <c r="FP27" s="131"/>
      <c r="FQ27" s="132"/>
      <c r="FR27" s="132"/>
      <c r="FS27" s="133"/>
      <c r="FT27" s="134"/>
      <c r="FU27" s="131"/>
      <c r="FV27" s="132"/>
      <c r="FW27" s="132"/>
      <c r="FX27" s="133"/>
      <c r="FY27" s="134"/>
      <c r="FZ27" s="131"/>
      <c r="GA27" s="132"/>
      <c r="GB27" s="132"/>
      <c r="GC27" s="133"/>
      <c r="GD27" s="134"/>
      <c r="GE27" s="131"/>
      <c r="GF27" s="132"/>
      <c r="GG27" s="132"/>
      <c r="GH27" s="133"/>
      <c r="GI27" s="134"/>
      <c r="GJ27" s="131"/>
      <c r="GK27" s="132"/>
      <c r="GL27" s="132"/>
      <c r="GM27" s="133"/>
      <c r="GN27" s="134"/>
      <c r="GO27" s="131"/>
      <c r="GP27" s="132"/>
      <c r="GQ27" s="132"/>
      <c r="GR27" s="133"/>
      <c r="GS27" s="134"/>
      <c r="GT27" s="131"/>
      <c r="GU27" s="132"/>
      <c r="GV27" s="132"/>
      <c r="GW27" s="133"/>
      <c r="GX27" s="134"/>
      <c r="GY27" s="131"/>
      <c r="GZ27" s="132"/>
      <c r="HA27" s="132"/>
      <c r="HB27" s="133"/>
      <c r="HC27" s="134"/>
      <c r="HD27" s="131"/>
      <c r="HE27" s="132"/>
      <c r="HF27" s="132"/>
      <c r="HG27" s="133"/>
      <c r="HH27" s="134"/>
      <c r="HI27" s="131"/>
      <c r="HJ27" s="132"/>
      <c r="HK27" s="132"/>
      <c r="HL27" s="133"/>
      <c r="HM27" s="134"/>
      <c r="HN27" s="131"/>
      <c r="HO27" s="132"/>
      <c r="HP27" s="132"/>
      <c r="HQ27" s="133"/>
      <c r="HR27" s="134"/>
      <c r="HS27" s="131"/>
      <c r="HT27" s="132"/>
      <c r="HU27" s="132"/>
      <c r="HV27" s="133"/>
      <c r="HW27" s="134"/>
      <c r="HX27" s="131"/>
      <c r="HY27" s="132"/>
      <c r="HZ27" s="132"/>
      <c r="IA27" s="133"/>
      <c r="IB27" s="134"/>
      <c r="IC27" s="131"/>
      <c r="ID27" s="132"/>
      <c r="IE27" s="132"/>
      <c r="IF27" s="133"/>
      <c r="IG27" s="134"/>
      <c r="IH27" s="131"/>
      <c r="II27" s="132"/>
      <c r="IJ27" s="132"/>
      <c r="IK27" s="133"/>
      <c r="IL27" s="134"/>
      <c r="IM27" s="131"/>
      <c r="IN27" s="132"/>
      <c r="IO27" s="132"/>
      <c r="IP27" s="133"/>
      <c r="IQ27" s="134"/>
      <c r="IR27" s="131"/>
      <c r="IS27" s="132"/>
      <c r="IT27" s="132"/>
      <c r="IU27" s="133"/>
      <c r="IV27" s="134"/>
    </row>
    <row r="28" spans="1:256" s="8" customFormat="1" ht="15.75">
      <c r="A28" s="159" t="s">
        <v>12</v>
      </c>
      <c r="B28" s="160"/>
      <c r="C28" s="152">
        <f>C26</f>
        <v>13587504.38</v>
      </c>
      <c r="D28" s="152">
        <f>SUM(D27:D27)</f>
        <v>99395.75</v>
      </c>
      <c r="E28" s="152">
        <f>C28+D28</f>
        <v>13686900.13</v>
      </c>
      <c r="F28" s="31"/>
      <c r="G28" s="9"/>
      <c r="H28" s="9"/>
      <c r="I28" s="9"/>
      <c r="J28" s="9"/>
      <c r="K28" s="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17.25" customHeight="1">
      <c r="A29" s="113" t="s">
        <v>3</v>
      </c>
      <c r="B29" s="142"/>
      <c r="C29" s="143"/>
      <c r="D29" s="144"/>
      <c r="E29" s="143"/>
      <c r="F29" s="130"/>
      <c r="G29" s="9"/>
      <c r="H29" s="9"/>
      <c r="I29" s="9"/>
      <c r="J29" s="9"/>
      <c r="K29" s="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15.75" customHeight="1">
      <c r="A30" s="113" t="s">
        <v>10</v>
      </c>
      <c r="B30" s="114"/>
      <c r="C30" s="129"/>
      <c r="D30" s="129"/>
      <c r="E30" s="129"/>
      <c r="F30" s="130"/>
      <c r="G30" s="9"/>
      <c r="H30" s="9"/>
      <c r="I30" s="9"/>
      <c r="J30" s="9"/>
      <c r="K30" s="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16" customFormat="1" ht="15.75" customHeight="1">
      <c r="A31" s="120" t="s">
        <v>37</v>
      </c>
      <c r="B31" s="121" t="s">
        <v>38</v>
      </c>
      <c r="C31" s="122">
        <v>7187591.49</v>
      </c>
      <c r="D31" s="123">
        <f>SUM(D32:D32)</f>
        <v>99395.75</v>
      </c>
      <c r="E31" s="122">
        <f>C31+D31</f>
        <v>7286987.24</v>
      </c>
      <c r="F31" s="130"/>
      <c r="G31" s="117"/>
      <c r="H31" s="117"/>
      <c r="I31" s="117"/>
      <c r="J31" s="117"/>
      <c r="K31" s="117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</row>
    <row r="32" spans="1:256" s="116" customFormat="1" ht="204.75">
      <c r="A32" s="119" t="s">
        <v>44</v>
      </c>
      <c r="B32" s="137" t="s">
        <v>45</v>
      </c>
      <c r="C32" s="150">
        <v>857344.19</v>
      </c>
      <c r="D32" s="151">
        <f>D27</f>
        <v>99395.75</v>
      </c>
      <c r="E32" s="150">
        <f>C32+D32</f>
        <v>956739.94</v>
      </c>
      <c r="F32" s="161" t="s">
        <v>48</v>
      </c>
      <c r="G32" s="117"/>
      <c r="H32" s="117"/>
      <c r="I32" s="117"/>
      <c r="J32" s="117"/>
      <c r="K32" s="117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</row>
    <row r="33" spans="1:256" s="116" customFormat="1" ht="15.75">
      <c r="A33" s="159" t="s">
        <v>12</v>
      </c>
      <c r="B33" s="160"/>
      <c r="C33" s="152">
        <f>C28</f>
        <v>13587504.38</v>
      </c>
      <c r="D33" s="152">
        <f>D31</f>
        <v>99395.75</v>
      </c>
      <c r="E33" s="152">
        <f>C33+D33</f>
        <v>13686900.13</v>
      </c>
      <c r="F33" s="31"/>
      <c r="G33" s="117"/>
      <c r="H33" s="117"/>
      <c r="I33" s="117"/>
      <c r="J33" s="117"/>
      <c r="K33" s="117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  <c r="IT33" s="118"/>
      <c r="IU33" s="118"/>
      <c r="IV33" s="118"/>
    </row>
    <row r="34" spans="1:256" s="11" customFormat="1" ht="15.75">
      <c r="A34" s="33"/>
      <c r="B34" s="34"/>
      <c r="C34" s="35"/>
      <c r="D34" s="35"/>
      <c r="E34" s="35"/>
      <c r="F34" s="32"/>
      <c r="G34" s="13"/>
      <c r="H34" s="12"/>
      <c r="I34" s="12"/>
      <c r="J34" s="12"/>
      <c r="K34" s="12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11" s="7" customFormat="1" ht="36.75" customHeight="1">
      <c r="A35" s="36" t="s">
        <v>29</v>
      </c>
      <c r="B35" s="37"/>
      <c r="C35" s="38"/>
      <c r="D35" s="39"/>
      <c r="E35" s="40" t="s">
        <v>30</v>
      </c>
      <c r="F35" s="30"/>
      <c r="G35" s="9"/>
      <c r="H35" s="9"/>
      <c r="I35" s="9"/>
      <c r="J35" s="9"/>
      <c r="K35" s="9"/>
    </row>
    <row r="36" spans="1:6" ht="18.75">
      <c r="A36" s="36"/>
      <c r="B36" s="41"/>
      <c r="C36" s="39"/>
      <c r="D36" s="39"/>
      <c r="E36" s="42"/>
      <c r="F36" s="30"/>
    </row>
    <row r="37" spans="1:11" ht="36" customHeight="1">
      <c r="A37" s="36"/>
      <c r="B37" s="41"/>
      <c r="C37" s="39"/>
      <c r="D37" s="43"/>
      <c r="E37" s="42"/>
      <c r="F37" s="30"/>
      <c r="G37" s="1"/>
      <c r="H37" s="1"/>
      <c r="I37" s="1"/>
      <c r="J37" s="1"/>
      <c r="K37" s="1"/>
    </row>
    <row r="38" spans="1:11" ht="36" customHeight="1">
      <c r="A38" s="44"/>
      <c r="B38" s="41"/>
      <c r="C38" s="39"/>
      <c r="D38" s="43"/>
      <c r="E38" s="42"/>
      <c r="F38" s="30"/>
      <c r="G38" s="1"/>
      <c r="H38" s="1"/>
      <c r="I38" s="1"/>
      <c r="J38" s="1"/>
      <c r="K38" s="1"/>
    </row>
    <row r="39" spans="1:11" ht="36" customHeight="1">
      <c r="A39" s="45"/>
      <c r="B39" s="41"/>
      <c r="C39" s="39"/>
      <c r="D39" s="43"/>
      <c r="E39" s="42"/>
      <c r="F39" s="30"/>
      <c r="G39" s="1"/>
      <c r="H39" s="1"/>
      <c r="I39" s="1"/>
      <c r="J39" s="1"/>
      <c r="K39" s="1"/>
    </row>
    <row r="40" spans="1:11" ht="36" customHeight="1">
      <c r="A40" s="46"/>
      <c r="B40" s="41"/>
      <c r="C40" s="39"/>
      <c r="D40" s="43"/>
      <c r="E40" s="42"/>
      <c r="F40" s="30"/>
      <c r="G40" s="1"/>
      <c r="H40" s="1"/>
      <c r="I40" s="1"/>
      <c r="J40" s="1"/>
      <c r="K40" s="1"/>
    </row>
    <row r="41" spans="1:11" ht="36" customHeight="1">
      <c r="A41" s="47"/>
      <c r="B41" s="41"/>
      <c r="C41" s="39"/>
      <c r="D41" s="43"/>
      <c r="E41" s="42"/>
      <c r="F41" s="30"/>
      <c r="G41" s="1"/>
      <c r="H41" s="1"/>
      <c r="I41" s="1"/>
      <c r="J41" s="1"/>
      <c r="K41" s="1"/>
    </row>
    <row r="42" spans="1:11" ht="36" customHeight="1">
      <c r="A42" s="48"/>
      <c r="B42" s="41"/>
      <c r="C42" s="39"/>
      <c r="D42" s="43"/>
      <c r="E42" s="42"/>
      <c r="F42" s="30"/>
      <c r="G42" s="1"/>
      <c r="H42" s="1"/>
      <c r="I42" s="1"/>
      <c r="J42" s="1"/>
      <c r="K42" s="1"/>
    </row>
    <row r="43" spans="1:11" ht="36" customHeight="1">
      <c r="A43" s="46"/>
      <c r="B43" s="41"/>
      <c r="C43" s="42"/>
      <c r="D43" s="42"/>
      <c r="E43" s="42"/>
      <c r="F43" s="30"/>
      <c r="G43" s="1"/>
      <c r="H43" s="1"/>
      <c r="I43" s="1"/>
      <c r="J43" s="1"/>
      <c r="K43" s="1"/>
    </row>
    <row r="44" spans="1:11" ht="36" customHeight="1">
      <c r="A44" s="47"/>
      <c r="B44" s="41"/>
      <c r="C44" s="49"/>
      <c r="D44" s="50"/>
      <c r="E44" s="51"/>
      <c r="F44" s="30"/>
      <c r="G44" s="1"/>
      <c r="H44" s="1"/>
      <c r="I44" s="1"/>
      <c r="J44" s="1"/>
      <c r="K44" s="1"/>
    </row>
    <row r="45" spans="1:11" ht="36" customHeight="1">
      <c r="A45" s="45"/>
      <c r="B45" s="51"/>
      <c r="C45" s="42"/>
      <c r="D45" s="52"/>
      <c r="E45" s="53"/>
      <c r="F45" s="30"/>
      <c r="G45" s="1"/>
      <c r="H45" s="1"/>
      <c r="I45" s="1"/>
      <c r="J45" s="1"/>
      <c r="K45" s="1"/>
    </row>
    <row r="46" spans="1:11" ht="36" customHeight="1">
      <c r="A46" s="45"/>
      <c r="B46" s="54"/>
      <c r="C46" s="42"/>
      <c r="D46" s="52"/>
      <c r="E46" s="53"/>
      <c r="F46" s="30"/>
      <c r="G46" s="1"/>
      <c r="H46" s="1"/>
      <c r="I46" s="1"/>
      <c r="J46" s="1"/>
      <c r="K46" s="1"/>
    </row>
    <row r="47" spans="1:11" ht="261.75" customHeight="1">
      <c r="A47" s="45"/>
      <c r="B47" s="55"/>
      <c r="C47" s="42"/>
      <c r="D47" s="52"/>
      <c r="E47" s="53"/>
      <c r="F47" s="30"/>
      <c r="G47" s="1"/>
      <c r="H47" s="1"/>
      <c r="I47" s="1"/>
      <c r="J47" s="1"/>
      <c r="K47" s="1"/>
    </row>
    <row r="48" spans="1:11" ht="202.5" customHeight="1">
      <c r="A48" s="47"/>
      <c r="B48" s="55"/>
      <c r="C48" s="42"/>
      <c r="D48" s="52"/>
      <c r="E48" s="53"/>
      <c r="F48" s="30"/>
      <c r="G48" s="1"/>
      <c r="H48" s="1"/>
      <c r="I48" s="1"/>
      <c r="J48" s="1"/>
      <c r="K48" s="1"/>
    </row>
    <row r="49" spans="1:11" ht="25.5" customHeight="1">
      <c r="A49" s="46"/>
      <c r="B49" s="56"/>
      <c r="C49" s="42"/>
      <c r="D49" s="52"/>
      <c r="E49" s="53"/>
      <c r="F49" s="30"/>
      <c r="G49" s="1"/>
      <c r="H49" s="1"/>
      <c r="I49" s="1"/>
      <c r="J49" s="1"/>
      <c r="K49" s="1"/>
    </row>
    <row r="50" spans="1:11" ht="27.75" customHeight="1">
      <c r="A50" s="46"/>
      <c r="B50" s="57"/>
      <c r="C50" s="42"/>
      <c r="D50" s="52"/>
      <c r="E50" s="53"/>
      <c r="F50" s="30"/>
      <c r="G50" s="1"/>
      <c r="H50" s="1"/>
      <c r="I50" s="1"/>
      <c r="J50" s="1"/>
      <c r="K50" s="1"/>
    </row>
    <row r="51" spans="1:11" ht="55.5" customHeight="1">
      <c r="A51" s="58"/>
      <c r="B51" s="59"/>
      <c r="C51" s="42"/>
      <c r="D51" s="52"/>
      <c r="E51" s="53"/>
      <c r="F51" s="60"/>
      <c r="G51" s="1"/>
      <c r="H51" s="1"/>
      <c r="I51" s="1"/>
      <c r="J51" s="1"/>
      <c r="K51" s="1"/>
    </row>
    <row r="52" spans="1:11" ht="27" customHeight="1">
      <c r="A52" s="61"/>
      <c r="B52" s="62"/>
      <c r="C52" s="42"/>
      <c r="D52" s="52"/>
      <c r="E52" s="53"/>
      <c r="F52" s="60"/>
      <c r="G52" s="1"/>
      <c r="H52" s="1"/>
      <c r="I52" s="1"/>
      <c r="J52" s="1"/>
      <c r="K52" s="1"/>
    </row>
    <row r="53" spans="1:11" ht="37.5" customHeight="1">
      <c r="A53" s="63"/>
      <c r="B53" s="55"/>
      <c r="C53" s="42"/>
      <c r="D53" s="52"/>
      <c r="E53" s="53"/>
      <c r="F53" s="60"/>
      <c r="G53" s="1"/>
      <c r="H53" s="1"/>
      <c r="I53" s="1"/>
      <c r="J53" s="1"/>
      <c r="K53" s="1"/>
    </row>
    <row r="54" spans="1:11" ht="67.5" customHeight="1">
      <c r="A54" s="64"/>
      <c r="B54" s="65"/>
      <c r="C54" s="42"/>
      <c r="D54" s="52"/>
      <c r="E54" s="53"/>
      <c r="F54" s="60"/>
      <c r="G54" s="1"/>
      <c r="H54" s="1"/>
      <c r="I54" s="1"/>
      <c r="J54" s="1"/>
      <c r="K54" s="1"/>
    </row>
    <row r="55" spans="1:11" ht="37.5" customHeight="1">
      <c r="A55" s="45"/>
      <c r="B55" s="55"/>
      <c r="C55" s="42"/>
      <c r="D55" s="52"/>
      <c r="E55" s="53"/>
      <c r="F55" s="60"/>
      <c r="G55" s="1"/>
      <c r="H55" s="1"/>
      <c r="I55" s="1"/>
      <c r="J55" s="1"/>
      <c r="K55" s="1"/>
    </row>
    <row r="56" spans="1:11" ht="37.5" customHeight="1">
      <c r="A56" s="62"/>
      <c r="B56" s="55"/>
      <c r="C56" s="42"/>
      <c r="D56" s="52"/>
      <c r="E56" s="53"/>
      <c r="F56" s="60"/>
      <c r="G56" s="1"/>
      <c r="H56" s="1"/>
      <c r="I56" s="1"/>
      <c r="J56" s="1"/>
      <c r="K56" s="1"/>
    </row>
    <row r="57" spans="1:11" ht="36" customHeight="1">
      <c r="A57" s="62"/>
      <c r="B57" s="64"/>
      <c r="C57" s="66"/>
      <c r="D57" s="67"/>
      <c r="E57" s="66"/>
      <c r="F57" s="60"/>
      <c r="G57" s="1"/>
      <c r="H57" s="1"/>
      <c r="I57" s="1"/>
      <c r="J57" s="1"/>
      <c r="K57" s="1"/>
    </row>
    <row r="58" spans="1:11" ht="36" customHeight="1">
      <c r="A58" s="62"/>
      <c r="B58" s="68"/>
      <c r="C58" s="39"/>
      <c r="D58" s="69"/>
      <c r="E58" s="39"/>
      <c r="F58" s="60"/>
      <c r="G58" s="1"/>
      <c r="H58" s="1"/>
      <c r="I58" s="1"/>
      <c r="J58" s="1"/>
      <c r="K58" s="1"/>
    </row>
    <row r="59" spans="1:11" ht="36" customHeight="1">
      <c r="A59" s="64"/>
      <c r="B59" s="70"/>
      <c r="C59" s="39"/>
      <c r="D59" s="69"/>
      <c r="E59" s="69"/>
      <c r="F59" s="60"/>
      <c r="G59" s="1"/>
      <c r="H59" s="1"/>
      <c r="I59" s="1"/>
      <c r="J59" s="1"/>
      <c r="K59" s="1"/>
    </row>
    <row r="60" spans="1:11" ht="36" customHeight="1">
      <c r="A60" s="71"/>
      <c r="B60" s="72"/>
      <c r="C60" s="39"/>
      <c r="D60" s="69"/>
      <c r="E60" s="39"/>
      <c r="F60" s="60"/>
      <c r="G60" s="1"/>
      <c r="H60" s="1"/>
      <c r="I60" s="1"/>
      <c r="J60" s="1"/>
      <c r="K60" s="1"/>
    </row>
    <row r="61" spans="1:11" ht="36" customHeight="1">
      <c r="A61" s="73"/>
      <c r="B61" s="72"/>
      <c r="C61" s="39"/>
      <c r="D61" s="69"/>
      <c r="E61" s="69"/>
      <c r="F61" s="60"/>
      <c r="G61" s="1"/>
      <c r="H61" s="1"/>
      <c r="I61" s="1"/>
      <c r="J61" s="1"/>
      <c r="K61" s="1"/>
    </row>
    <row r="62" spans="1:11" ht="36" customHeight="1">
      <c r="A62" s="73"/>
      <c r="B62" s="72"/>
      <c r="C62" s="39"/>
      <c r="D62" s="69"/>
      <c r="E62" s="39"/>
      <c r="F62" s="60"/>
      <c r="G62" s="1"/>
      <c r="H62" s="1"/>
      <c r="I62" s="1"/>
      <c r="J62" s="1"/>
      <c r="K62" s="1"/>
    </row>
    <row r="63" spans="1:256" s="4" customFormat="1" ht="36" customHeight="1">
      <c r="A63" s="64"/>
      <c r="B63" s="72"/>
      <c r="C63" s="39"/>
      <c r="D63" s="69"/>
      <c r="E63" s="39"/>
      <c r="F63" s="60"/>
      <c r="G63" s="1"/>
      <c r="H63" s="1"/>
      <c r="I63" s="1"/>
      <c r="J63" s="1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11" ht="36" customHeight="1">
      <c r="A64" s="74"/>
      <c r="B64" s="72"/>
      <c r="C64" s="39"/>
      <c r="D64" s="69"/>
      <c r="E64" s="39"/>
      <c r="F64" s="60"/>
      <c r="G64" s="1"/>
      <c r="H64" s="1"/>
      <c r="I64" s="1"/>
      <c r="J64" s="1"/>
      <c r="K64" s="1"/>
    </row>
    <row r="65" spans="1:6" ht="15.75">
      <c r="A65" s="75"/>
      <c r="B65" s="76"/>
      <c r="C65" s="39"/>
      <c r="D65" s="69"/>
      <c r="E65" s="39"/>
      <c r="F65" s="60"/>
    </row>
    <row r="66" spans="1:6" ht="15.75">
      <c r="A66" s="77"/>
      <c r="B66" s="76"/>
      <c r="C66" s="39"/>
      <c r="D66" s="69"/>
      <c r="E66" s="39"/>
      <c r="F66" s="60"/>
    </row>
    <row r="67" spans="1:6" ht="15.75">
      <c r="A67" s="78"/>
      <c r="B67" s="76"/>
      <c r="C67" s="39"/>
      <c r="D67" s="69"/>
      <c r="E67" s="39"/>
      <c r="F67" s="60"/>
    </row>
    <row r="68" spans="1:6" ht="24.75" customHeight="1">
      <c r="A68" s="78"/>
      <c r="B68" s="76"/>
      <c r="C68" s="39"/>
      <c r="D68" s="69"/>
      <c r="E68" s="39"/>
      <c r="F68" s="60"/>
    </row>
    <row r="69" spans="1:6" ht="32.25" customHeight="1">
      <c r="A69" s="46"/>
      <c r="B69" s="76"/>
      <c r="C69" s="39"/>
      <c r="D69" s="69"/>
      <c r="E69" s="39"/>
      <c r="F69" s="60"/>
    </row>
    <row r="70" spans="1:6" ht="45" customHeight="1">
      <c r="A70" s="46"/>
      <c r="B70" s="76"/>
      <c r="C70" s="39"/>
      <c r="D70" s="69"/>
      <c r="E70" s="39"/>
      <c r="F70" s="60"/>
    </row>
    <row r="71" spans="1:6" ht="55.5" customHeight="1">
      <c r="A71" s="46"/>
      <c r="B71" s="76"/>
      <c r="C71" s="39"/>
      <c r="D71" s="69"/>
      <c r="E71" s="39"/>
      <c r="F71" s="60"/>
    </row>
    <row r="72" spans="1:6" ht="15.75">
      <c r="A72" s="46"/>
      <c r="B72" s="76"/>
      <c r="C72" s="39"/>
      <c r="D72" s="69"/>
      <c r="E72" s="39"/>
      <c r="F72" s="60"/>
    </row>
    <row r="73" spans="1:6" ht="15.75">
      <c r="A73" s="46"/>
      <c r="B73" s="76"/>
      <c r="C73" s="39"/>
      <c r="D73" s="69"/>
      <c r="E73" s="39"/>
      <c r="F73" s="60"/>
    </row>
    <row r="74" spans="1:6" ht="29.25" customHeight="1">
      <c r="A74" s="46"/>
      <c r="B74" s="76"/>
      <c r="C74" s="39"/>
      <c r="D74" s="69"/>
      <c r="E74" s="39"/>
      <c r="F74" s="60"/>
    </row>
    <row r="75" spans="1:6" ht="29.25" customHeight="1">
      <c r="A75" s="78"/>
      <c r="B75" s="76"/>
      <c r="C75" s="39"/>
      <c r="D75" s="69"/>
      <c r="E75" s="39"/>
      <c r="F75" s="60"/>
    </row>
    <row r="76" spans="1:6" ht="15.75">
      <c r="A76" s="46"/>
      <c r="B76" s="76"/>
      <c r="C76" s="39"/>
      <c r="D76" s="69"/>
      <c r="E76" s="39"/>
      <c r="F76" s="60"/>
    </row>
    <row r="77" spans="1:6" ht="61.5" customHeight="1">
      <c r="A77" s="46"/>
      <c r="B77" s="76"/>
      <c r="C77" s="39"/>
      <c r="D77" s="69"/>
      <c r="E77" s="39"/>
      <c r="F77" s="60"/>
    </row>
    <row r="78" spans="1:6" ht="15.75" customHeight="1">
      <c r="A78" s="78"/>
      <c r="B78" s="76"/>
      <c r="C78" s="39"/>
      <c r="D78" s="69"/>
      <c r="E78" s="39"/>
      <c r="F78" s="60"/>
    </row>
    <row r="79" spans="1:6" ht="76.5" customHeight="1">
      <c r="A79" s="46"/>
      <c r="B79" s="76"/>
      <c r="C79" s="39"/>
      <c r="D79" s="69"/>
      <c r="E79" s="39"/>
      <c r="F79" s="60"/>
    </row>
    <row r="80" spans="1:6" ht="15.75">
      <c r="A80" s="46"/>
      <c r="B80" s="76"/>
      <c r="C80" s="39"/>
      <c r="D80" s="69"/>
      <c r="E80" s="39"/>
      <c r="F80" s="60"/>
    </row>
    <row r="81" spans="1:6" ht="15.75">
      <c r="A81" s="46"/>
      <c r="B81" s="76"/>
      <c r="C81" s="39"/>
      <c r="D81" s="69"/>
      <c r="E81" s="39"/>
      <c r="F81" s="60"/>
    </row>
    <row r="82" spans="1:6" ht="15.75">
      <c r="A82" s="46"/>
      <c r="B82" s="76"/>
      <c r="C82" s="39"/>
      <c r="D82" s="69"/>
      <c r="E82" s="39"/>
      <c r="F82" s="60"/>
    </row>
    <row r="83" spans="1:256" s="2" customFormat="1" ht="15.75">
      <c r="A83" s="78"/>
      <c r="B83" s="76"/>
      <c r="C83" s="39"/>
      <c r="D83" s="69"/>
      <c r="E83" s="39"/>
      <c r="F83" s="6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2" customFormat="1" ht="15.75">
      <c r="A84" s="79"/>
      <c r="B84" s="76"/>
      <c r="C84" s="39"/>
      <c r="D84" s="69"/>
      <c r="E84" s="39"/>
      <c r="F84" s="60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2" customFormat="1" ht="15.75">
      <c r="A85" s="79"/>
      <c r="B85" s="76"/>
      <c r="C85" s="39"/>
      <c r="D85" s="69"/>
      <c r="E85" s="39"/>
      <c r="F85" s="60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2" customFormat="1" ht="15.75">
      <c r="A86" s="46"/>
      <c r="B86" s="76"/>
      <c r="C86" s="39"/>
      <c r="D86" s="69"/>
      <c r="E86" s="39"/>
      <c r="F86" s="60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2" customFormat="1" ht="30.75" customHeight="1">
      <c r="A87" s="46"/>
      <c r="B87" s="76"/>
      <c r="C87" s="39"/>
      <c r="D87" s="69"/>
      <c r="E87" s="39"/>
      <c r="F87" s="60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2" customFormat="1" ht="21.75" customHeight="1">
      <c r="A88" s="46"/>
      <c r="B88" s="76"/>
      <c r="C88" s="39"/>
      <c r="D88" s="69"/>
      <c r="E88" s="39"/>
      <c r="F88" s="60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2" customFormat="1" ht="15.75">
      <c r="A89" s="79"/>
      <c r="B89" s="76"/>
      <c r="C89" s="39"/>
      <c r="D89" s="69"/>
      <c r="E89" s="39"/>
      <c r="F89" s="60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2" customFormat="1" ht="15.75">
      <c r="A90" s="46"/>
      <c r="B90" s="76"/>
      <c r="C90" s="39"/>
      <c r="D90" s="69"/>
      <c r="E90" s="39"/>
      <c r="F90" s="60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2" customFormat="1" ht="15.75">
      <c r="A91" s="46"/>
      <c r="B91" s="76"/>
      <c r="C91" s="39"/>
      <c r="D91" s="69"/>
      <c r="E91" s="39"/>
      <c r="F91" s="60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2" customFormat="1" ht="15.75">
      <c r="A92" s="46"/>
      <c r="B92" s="76"/>
      <c r="C92" s="39"/>
      <c r="D92" s="69"/>
      <c r="E92" s="39"/>
      <c r="F92" s="60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2" customFormat="1" ht="15.75">
      <c r="A93" s="46"/>
      <c r="B93" s="76"/>
      <c r="C93" s="39"/>
      <c r="D93" s="69"/>
      <c r="E93" s="39"/>
      <c r="F93" s="60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2" customFormat="1" ht="15.75">
      <c r="A94" s="46"/>
      <c r="B94" s="76"/>
      <c r="C94" s="39"/>
      <c r="D94" s="69"/>
      <c r="E94" s="39"/>
      <c r="F94" s="60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2" customFormat="1" ht="15.75">
      <c r="A95" s="46"/>
      <c r="B95" s="76"/>
      <c r="C95" s="39"/>
      <c r="D95" s="69"/>
      <c r="E95" s="39"/>
      <c r="F95" s="6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2" customFormat="1" ht="15.75">
      <c r="A96" s="46"/>
      <c r="B96" s="76"/>
      <c r="C96" s="39"/>
      <c r="D96" s="69"/>
      <c r="E96" s="39"/>
      <c r="F96" s="6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2" customFormat="1" ht="15.75">
      <c r="A97" s="46"/>
      <c r="B97" s="76"/>
      <c r="C97" s="39"/>
      <c r="D97" s="69"/>
      <c r="E97" s="39"/>
      <c r="F97" s="6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2" customFormat="1" ht="15.75">
      <c r="A98" s="46"/>
      <c r="B98" s="76"/>
      <c r="C98" s="39"/>
      <c r="D98" s="69"/>
      <c r="E98" s="39"/>
      <c r="F98" s="60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2" customFormat="1" ht="15.75">
      <c r="A99" s="46"/>
      <c r="B99" s="76"/>
      <c r="C99" s="39"/>
      <c r="D99" s="69"/>
      <c r="E99" s="39"/>
      <c r="F99" s="60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2" customFormat="1" ht="15.75">
      <c r="A100" s="46"/>
      <c r="B100" s="76"/>
      <c r="C100" s="39"/>
      <c r="D100" s="69"/>
      <c r="E100" s="39"/>
      <c r="F100" s="6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2" customFormat="1" ht="15.75">
      <c r="A101" s="80"/>
      <c r="B101" s="76"/>
      <c r="C101" s="39"/>
      <c r="D101" s="69"/>
      <c r="E101" s="39"/>
      <c r="F101" s="60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15.75">
      <c r="A102" s="45"/>
      <c r="B102" s="76"/>
      <c r="C102" s="39"/>
      <c r="D102" s="69"/>
      <c r="E102" s="39"/>
      <c r="F102" s="60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15.75">
      <c r="A103" s="46"/>
      <c r="B103" s="76"/>
      <c r="C103" s="39"/>
      <c r="D103" s="69"/>
      <c r="E103" s="39"/>
      <c r="F103" s="6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.75">
      <c r="A104" s="45"/>
      <c r="B104" s="76"/>
      <c r="C104" s="39"/>
      <c r="D104" s="69"/>
      <c r="E104" s="39"/>
      <c r="F104" s="60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15.75">
      <c r="A105" s="45"/>
      <c r="B105" s="76"/>
      <c r="C105" s="39"/>
      <c r="D105" s="69"/>
      <c r="E105" s="39"/>
      <c r="F105" s="60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15.75">
      <c r="A106" s="46"/>
      <c r="B106" s="76"/>
      <c r="C106" s="39"/>
      <c r="D106" s="69"/>
      <c r="E106" s="39"/>
      <c r="F106" s="60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46"/>
      <c r="B107" s="76"/>
      <c r="C107" s="39"/>
      <c r="D107" s="69"/>
      <c r="E107" s="39"/>
      <c r="F107" s="60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.75">
      <c r="A108" s="46"/>
      <c r="B108" s="76"/>
      <c r="C108" s="39"/>
      <c r="D108" s="69"/>
      <c r="E108" s="69"/>
      <c r="F108" s="60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46"/>
      <c r="B109" s="76"/>
      <c r="C109" s="39"/>
      <c r="D109" s="69"/>
      <c r="E109" s="69"/>
      <c r="F109" s="60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44"/>
      <c r="B110" s="81"/>
      <c r="C110" s="39"/>
      <c r="D110" s="69"/>
      <c r="E110" s="69"/>
      <c r="F110" s="60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46"/>
      <c r="B111" s="81"/>
      <c r="C111" s="39"/>
      <c r="D111" s="69"/>
      <c r="E111" s="69"/>
      <c r="F111" s="60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46"/>
      <c r="B112" s="81"/>
      <c r="C112" s="39"/>
      <c r="D112" s="69"/>
      <c r="E112" s="69"/>
      <c r="F112" s="60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46"/>
      <c r="B113" s="81"/>
      <c r="C113" s="39"/>
      <c r="D113" s="69"/>
      <c r="E113" s="69"/>
      <c r="F113" s="60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46"/>
      <c r="B114" s="81"/>
      <c r="C114" s="39"/>
      <c r="D114" s="69"/>
      <c r="E114" s="69"/>
      <c r="F114" s="60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46"/>
      <c r="B115" s="81"/>
      <c r="C115" s="39"/>
      <c r="D115" s="69"/>
      <c r="E115" s="69"/>
      <c r="F115" s="8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83"/>
      <c r="B116" s="81"/>
      <c r="C116" s="39"/>
      <c r="D116" s="69"/>
      <c r="E116" s="69"/>
      <c r="F116" s="60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79"/>
      <c r="B117" s="81"/>
      <c r="C117" s="39"/>
      <c r="D117" s="69"/>
      <c r="E117" s="69"/>
      <c r="F117" s="60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84"/>
      <c r="B118" s="81"/>
      <c r="C118" s="39"/>
      <c r="D118" s="69"/>
      <c r="E118" s="69"/>
      <c r="F118" s="60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46"/>
      <c r="B119" s="81"/>
      <c r="C119" s="39"/>
      <c r="D119" s="69"/>
      <c r="E119" s="69"/>
      <c r="F119" s="60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46"/>
      <c r="B120" s="81"/>
      <c r="C120" s="39"/>
      <c r="D120" s="69"/>
      <c r="E120" s="69"/>
      <c r="F120" s="6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47"/>
      <c r="B121" s="81"/>
      <c r="C121" s="39"/>
      <c r="D121" s="85"/>
      <c r="E121" s="85"/>
      <c r="F121" s="6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47"/>
      <c r="B122" s="81"/>
      <c r="C122" s="39"/>
      <c r="D122" s="69"/>
      <c r="E122" s="69"/>
      <c r="F122" s="60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47"/>
      <c r="B123" s="81"/>
      <c r="C123" s="39"/>
      <c r="D123" s="69"/>
      <c r="E123" s="69"/>
      <c r="F123" s="6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78"/>
      <c r="B124" s="81"/>
      <c r="C124" s="39"/>
      <c r="D124" s="69"/>
      <c r="E124" s="69"/>
      <c r="F124" s="60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46"/>
      <c r="B125" s="81"/>
      <c r="C125" s="39"/>
      <c r="D125" s="69"/>
      <c r="E125" s="69"/>
      <c r="F125" s="6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84"/>
      <c r="B126" s="81"/>
      <c r="C126" s="39"/>
      <c r="D126" s="69"/>
      <c r="E126" s="69"/>
      <c r="F126" s="6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78"/>
      <c r="B127" s="81"/>
      <c r="C127" s="39"/>
      <c r="D127" s="69"/>
      <c r="E127" s="69"/>
      <c r="F127" s="6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78"/>
      <c r="B128" s="81"/>
      <c r="C128" s="39"/>
      <c r="D128" s="69"/>
      <c r="E128" s="69"/>
      <c r="F128" s="6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47"/>
      <c r="B129" s="81"/>
      <c r="C129" s="39"/>
      <c r="D129" s="69"/>
      <c r="E129" s="69"/>
      <c r="F129" s="6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78"/>
      <c r="B130" s="81"/>
      <c r="C130" s="39"/>
      <c r="D130" s="69"/>
      <c r="E130" s="69"/>
      <c r="F130" s="60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46"/>
      <c r="B131" s="81"/>
      <c r="C131" s="39"/>
      <c r="D131" s="69"/>
      <c r="E131" s="69"/>
      <c r="F131" s="60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46"/>
      <c r="B132" s="81"/>
      <c r="C132" s="39"/>
      <c r="D132" s="69"/>
      <c r="E132" s="69"/>
      <c r="F132" s="6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46"/>
      <c r="B133" s="81"/>
      <c r="C133" s="39"/>
      <c r="D133" s="69"/>
      <c r="E133" s="69"/>
      <c r="F133" s="6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78"/>
      <c r="B134" s="81"/>
      <c r="C134" s="39"/>
      <c r="D134" s="69"/>
      <c r="E134" s="69"/>
      <c r="F134" s="6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46"/>
      <c r="B135" s="81"/>
      <c r="C135" s="39"/>
      <c r="D135" s="69"/>
      <c r="E135" s="69"/>
      <c r="F135" s="6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86"/>
      <c r="B136" s="81"/>
      <c r="C136" s="39"/>
      <c r="D136" s="69"/>
      <c r="E136" s="69"/>
      <c r="F136" s="6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46"/>
      <c r="B137" s="87"/>
      <c r="C137" s="43"/>
      <c r="D137" s="49"/>
      <c r="E137" s="43"/>
      <c r="F137" s="8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46"/>
      <c r="B138" s="87"/>
      <c r="C138" s="43"/>
      <c r="D138" s="49"/>
      <c r="E138" s="43"/>
      <c r="F138" s="8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46"/>
      <c r="B139" s="87"/>
      <c r="C139" s="43"/>
      <c r="D139" s="49"/>
      <c r="E139" s="43"/>
      <c r="F139" s="8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80"/>
      <c r="B140" s="87"/>
      <c r="C140" s="43"/>
      <c r="D140" s="49"/>
      <c r="E140" s="43"/>
      <c r="F140" s="8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80"/>
      <c r="B141" s="87"/>
      <c r="C141" s="43"/>
      <c r="D141" s="88"/>
      <c r="E141" s="43"/>
      <c r="F141" s="8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83"/>
      <c r="B142" s="89"/>
      <c r="C142" s="43"/>
      <c r="D142" s="49"/>
      <c r="E142" s="43"/>
      <c r="F142" s="8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79"/>
      <c r="B143" s="87"/>
      <c r="C143" s="43"/>
      <c r="D143" s="49"/>
      <c r="E143" s="43"/>
      <c r="F143" s="8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84"/>
      <c r="B144" s="87"/>
      <c r="C144" s="43"/>
      <c r="D144" s="49"/>
      <c r="E144" s="43"/>
      <c r="F144" s="8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47"/>
      <c r="B145" s="90"/>
      <c r="C145" s="43"/>
      <c r="D145" s="49"/>
      <c r="E145" s="43"/>
      <c r="F145" s="8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47"/>
      <c r="B146" s="87"/>
      <c r="C146" s="43"/>
      <c r="D146" s="49"/>
      <c r="E146" s="43"/>
      <c r="F146" s="8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47"/>
      <c r="B147" s="87"/>
      <c r="C147" s="43"/>
      <c r="D147" s="88"/>
      <c r="E147" s="43"/>
      <c r="F147" s="8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46"/>
      <c r="B148" s="91"/>
      <c r="C148" s="43"/>
      <c r="D148" s="49"/>
      <c r="E148" s="43"/>
      <c r="F148" s="8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84"/>
      <c r="B149" s="87"/>
      <c r="C149" s="43"/>
      <c r="D149" s="88"/>
      <c r="E149" s="43"/>
      <c r="F149" s="8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47"/>
      <c r="B150" s="89"/>
      <c r="C150" s="43"/>
      <c r="D150" s="49"/>
      <c r="E150" s="43"/>
      <c r="F150" s="8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47"/>
      <c r="B151" s="87"/>
      <c r="C151" s="43"/>
      <c r="D151" s="43"/>
      <c r="E151" s="43"/>
      <c r="F151" s="8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47"/>
      <c r="B152" s="90"/>
      <c r="C152" s="43"/>
      <c r="D152" s="43"/>
      <c r="E152" s="43"/>
      <c r="F152" s="8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46"/>
      <c r="B153" s="87"/>
      <c r="C153" s="43"/>
      <c r="D153" s="43"/>
      <c r="E153" s="43"/>
      <c r="F153" s="8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46"/>
      <c r="B154" s="89"/>
      <c r="C154" s="43"/>
      <c r="D154" s="49"/>
      <c r="E154" s="43"/>
      <c r="F154" s="8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92"/>
      <c r="B155" s="87"/>
      <c r="C155" s="43"/>
      <c r="D155" s="49"/>
      <c r="E155" s="43"/>
      <c r="F155" s="8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93"/>
      <c r="B156" s="87"/>
      <c r="C156" s="43"/>
      <c r="D156" s="49"/>
      <c r="E156" s="43"/>
      <c r="F156" s="8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84"/>
      <c r="B157" s="87"/>
      <c r="C157" s="43"/>
      <c r="D157" s="49"/>
      <c r="E157" s="43"/>
      <c r="F157" s="8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46"/>
      <c r="B158" s="89"/>
      <c r="C158" s="94"/>
      <c r="D158" s="94"/>
      <c r="E158" s="94"/>
      <c r="F158" s="8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46"/>
      <c r="B159" s="89"/>
      <c r="C159" s="94"/>
      <c r="D159" s="94"/>
      <c r="E159" s="94"/>
      <c r="F159" s="8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46"/>
      <c r="B160" s="95"/>
      <c r="C160" s="94"/>
      <c r="D160" s="94"/>
      <c r="E160" s="94"/>
      <c r="F160" s="8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46"/>
      <c r="B161" s="95"/>
      <c r="C161" s="94"/>
      <c r="D161" s="94"/>
      <c r="E161" s="94"/>
      <c r="F161" s="8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83"/>
      <c r="B162" s="95"/>
      <c r="C162" s="94"/>
      <c r="D162" s="94"/>
      <c r="E162" s="94"/>
      <c r="F162" s="8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46"/>
      <c r="B163" s="95"/>
      <c r="C163" s="94"/>
      <c r="D163" s="94"/>
      <c r="E163" s="94"/>
      <c r="F163" s="8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46"/>
      <c r="B164" s="95"/>
      <c r="C164" s="94"/>
      <c r="D164" s="94"/>
      <c r="E164" s="94"/>
      <c r="F164" s="8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46"/>
      <c r="B165" s="95"/>
      <c r="C165" s="94"/>
      <c r="D165" s="94"/>
      <c r="E165" s="94"/>
      <c r="F165" s="8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96"/>
      <c r="B166" s="95"/>
      <c r="C166" s="94"/>
      <c r="D166" s="94"/>
      <c r="E166" s="94"/>
      <c r="F166" s="8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96"/>
      <c r="B167" s="95"/>
      <c r="C167" s="94"/>
      <c r="D167" s="94"/>
      <c r="E167" s="94"/>
      <c r="F167" s="8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96"/>
      <c r="B168" s="95"/>
      <c r="C168" s="94"/>
      <c r="D168" s="94"/>
      <c r="E168" s="94"/>
      <c r="F168" s="8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96"/>
      <c r="B169" s="95"/>
      <c r="C169" s="94"/>
      <c r="D169" s="94"/>
      <c r="E169" s="94"/>
      <c r="F169" s="8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96"/>
      <c r="B170" s="95"/>
      <c r="C170" s="94"/>
      <c r="D170" s="94"/>
      <c r="E170" s="94"/>
      <c r="F170" s="8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96"/>
      <c r="B171" s="95"/>
      <c r="C171" s="94"/>
      <c r="D171" s="94"/>
      <c r="E171" s="94"/>
      <c r="F171" s="8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96"/>
      <c r="B172" s="95"/>
      <c r="C172" s="94"/>
      <c r="D172" s="94"/>
      <c r="E172" s="94"/>
      <c r="F172" s="8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96"/>
      <c r="B173" s="95"/>
      <c r="C173" s="94"/>
      <c r="D173" s="94"/>
      <c r="E173" s="94"/>
      <c r="F173" s="8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96"/>
      <c r="B174" s="95"/>
      <c r="C174" s="94"/>
      <c r="D174" s="94"/>
      <c r="E174" s="94"/>
      <c r="F174" s="8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96"/>
      <c r="B175" s="95"/>
      <c r="C175" s="94"/>
      <c r="D175" s="94"/>
      <c r="E175" s="94"/>
      <c r="F175" s="8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96"/>
      <c r="B176" s="95"/>
      <c r="C176" s="94"/>
      <c r="D176" s="94"/>
      <c r="E176" s="94"/>
      <c r="F176" s="8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96"/>
      <c r="B177" s="95"/>
      <c r="C177" s="94"/>
      <c r="D177" s="94"/>
      <c r="E177" s="94"/>
      <c r="F177" s="8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96"/>
      <c r="B178" s="95"/>
      <c r="C178" s="94"/>
      <c r="D178" s="94"/>
      <c r="E178" s="94"/>
      <c r="F178" s="8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96"/>
      <c r="B179" s="95"/>
      <c r="C179" s="94"/>
      <c r="D179" s="94"/>
      <c r="E179" s="94"/>
      <c r="F179" s="8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96"/>
      <c r="B180" s="95"/>
      <c r="C180" s="94"/>
      <c r="D180" s="94"/>
      <c r="E180" s="94"/>
      <c r="F180" s="8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96"/>
      <c r="B181" s="95"/>
      <c r="C181" s="94"/>
      <c r="D181" s="94"/>
      <c r="E181" s="94"/>
      <c r="F181" s="8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96"/>
      <c r="B182" s="95"/>
      <c r="C182" s="94"/>
      <c r="D182" s="94"/>
      <c r="E182" s="94"/>
      <c r="F182" s="8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96"/>
      <c r="B183" s="95"/>
      <c r="C183" s="94"/>
      <c r="D183" s="94"/>
      <c r="E183" s="94"/>
      <c r="F183" s="8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96"/>
      <c r="B184" s="95"/>
      <c r="C184" s="94"/>
      <c r="D184" s="94"/>
      <c r="E184" s="94"/>
      <c r="F184" s="8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96"/>
      <c r="B185" s="95"/>
      <c r="C185" s="94"/>
      <c r="D185" s="94"/>
      <c r="E185" s="94"/>
      <c r="F185" s="8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96"/>
      <c r="B186" s="95"/>
      <c r="C186" s="94"/>
      <c r="D186" s="94"/>
      <c r="E186" s="94"/>
      <c r="F186" s="8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96"/>
      <c r="B187" s="95"/>
      <c r="C187" s="94"/>
      <c r="D187" s="94"/>
      <c r="E187" s="94"/>
      <c r="F187" s="8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96"/>
      <c r="B188" s="95"/>
      <c r="C188" s="94"/>
      <c r="D188" s="94"/>
      <c r="E188" s="94"/>
      <c r="F188" s="8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96"/>
      <c r="B189" s="95"/>
      <c r="C189" s="94"/>
      <c r="D189" s="94"/>
      <c r="E189" s="94"/>
      <c r="F189" s="8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96"/>
      <c r="B190" s="95"/>
      <c r="C190" s="94"/>
      <c r="D190" s="94"/>
      <c r="E190" s="94"/>
      <c r="F190" s="8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96"/>
      <c r="B191" s="95"/>
      <c r="C191" s="94"/>
      <c r="D191" s="94"/>
      <c r="E191" s="94"/>
      <c r="F191" s="8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96"/>
      <c r="B192" s="95"/>
      <c r="C192" s="94"/>
      <c r="D192" s="94"/>
      <c r="E192" s="94"/>
      <c r="F192" s="8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96"/>
      <c r="B193" s="95"/>
      <c r="C193" s="94"/>
      <c r="D193" s="94"/>
      <c r="E193" s="94"/>
      <c r="F193" s="8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96"/>
      <c r="B194" s="95"/>
      <c r="C194" s="94"/>
      <c r="D194" s="94"/>
      <c r="E194" s="94"/>
      <c r="F194" s="8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96"/>
      <c r="B195" s="95"/>
      <c r="C195" s="94"/>
      <c r="D195" s="94"/>
      <c r="E195" s="94"/>
      <c r="F195" s="8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2:5" ht="15.75">
      <c r="B196" s="95"/>
      <c r="C196" s="94"/>
      <c r="D196" s="94"/>
      <c r="E196" s="94"/>
    </row>
    <row r="197" spans="2:5" ht="15.75">
      <c r="B197" s="95"/>
      <c r="C197" s="94"/>
      <c r="D197" s="94"/>
      <c r="E197" s="94"/>
    </row>
    <row r="198" spans="2:5" ht="15.75">
      <c r="B198" s="95"/>
      <c r="C198" s="94"/>
      <c r="D198" s="94"/>
      <c r="E198" s="94"/>
    </row>
    <row r="199" spans="2:5" ht="15.75">
      <c r="B199" s="95"/>
      <c r="C199" s="94"/>
      <c r="D199" s="94"/>
      <c r="E199" s="94"/>
    </row>
    <row r="200" spans="2:5" ht="15.75">
      <c r="B200" s="95"/>
      <c r="C200" s="94"/>
      <c r="D200" s="94"/>
      <c r="E200" s="94"/>
    </row>
    <row r="201" spans="2:5" ht="15.75">
      <c r="B201" s="95"/>
      <c r="C201" s="94"/>
      <c r="D201" s="94"/>
      <c r="E201" s="94"/>
    </row>
    <row r="202" spans="2:5" ht="15.75">
      <c r="B202" s="95"/>
      <c r="C202" s="94"/>
      <c r="D202" s="94"/>
      <c r="E202" s="94"/>
    </row>
    <row r="203" spans="2:5" ht="15.75">
      <c r="B203" s="95"/>
      <c r="C203" s="94"/>
      <c r="D203" s="94"/>
      <c r="E203" s="94"/>
    </row>
    <row r="204" spans="2:5" ht="15.75">
      <c r="B204" s="95"/>
      <c r="C204" s="94"/>
      <c r="D204" s="94"/>
      <c r="E204" s="94"/>
    </row>
    <row r="205" spans="1:256" s="2" customFormat="1" ht="15.75">
      <c r="A205" s="96"/>
      <c r="B205" s="95"/>
      <c r="C205" s="94"/>
      <c r="D205" s="94"/>
      <c r="E205" s="94"/>
      <c r="F205" s="8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96"/>
      <c r="B206" s="95"/>
      <c r="C206" s="94"/>
      <c r="D206" s="94"/>
      <c r="E206" s="94"/>
      <c r="F206" s="8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96"/>
      <c r="B207" s="95"/>
      <c r="C207" s="94"/>
      <c r="D207" s="94"/>
      <c r="E207" s="94"/>
      <c r="F207" s="8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96"/>
      <c r="B208" s="95"/>
      <c r="C208" s="94"/>
      <c r="D208" s="94"/>
      <c r="E208" s="94"/>
      <c r="F208" s="8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96"/>
      <c r="B209" s="95"/>
      <c r="C209" s="94"/>
      <c r="D209" s="94"/>
      <c r="E209" s="94"/>
      <c r="F209" s="8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96"/>
      <c r="B210" s="95"/>
      <c r="C210" s="94"/>
      <c r="D210" s="94"/>
      <c r="E210" s="94"/>
      <c r="F210" s="8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96"/>
      <c r="B211" s="95"/>
      <c r="C211" s="94"/>
      <c r="D211" s="94"/>
      <c r="E211" s="94"/>
      <c r="F211" s="8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96"/>
      <c r="B212" s="95"/>
      <c r="C212" s="94"/>
      <c r="D212" s="94"/>
      <c r="E212" s="94"/>
      <c r="F212" s="8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6" ht="12.75">
      <c r="A213" s="3"/>
      <c r="B213" s="95"/>
      <c r="C213" s="94"/>
      <c r="D213" s="94"/>
      <c r="E213" s="94"/>
      <c r="F213" s="3"/>
    </row>
    <row r="214" spans="1:6" ht="12.75">
      <c r="A214" s="3"/>
      <c r="B214" s="95"/>
      <c r="C214" s="94"/>
      <c r="D214" s="94"/>
      <c r="E214" s="94"/>
      <c r="F214" s="3"/>
    </row>
    <row r="215" spans="1:6" ht="12.75">
      <c r="A215" s="3"/>
      <c r="B215" s="95"/>
      <c r="C215" s="94"/>
      <c r="D215" s="94"/>
      <c r="E215" s="94"/>
      <c r="F215" s="3"/>
    </row>
    <row r="216" spans="1:6" ht="12.75">
      <c r="A216" s="3"/>
      <c r="B216" s="95"/>
      <c r="C216" s="94"/>
      <c r="D216" s="94"/>
      <c r="E216" s="94"/>
      <c r="F216" s="3"/>
    </row>
    <row r="217" spans="1:6" ht="12.75">
      <c r="A217" s="3"/>
      <c r="B217" s="95"/>
      <c r="C217" s="94"/>
      <c r="D217" s="94"/>
      <c r="E217" s="94"/>
      <c r="F217" s="3"/>
    </row>
    <row r="218" spans="1:6" ht="12.75">
      <c r="A218" s="3"/>
      <c r="B218" s="95"/>
      <c r="C218" s="94"/>
      <c r="D218" s="94"/>
      <c r="E218" s="94"/>
      <c r="F218" s="3"/>
    </row>
    <row r="219" spans="1:6" ht="12.75">
      <c r="A219" s="3"/>
      <c r="B219" s="95"/>
      <c r="C219" s="94"/>
      <c r="D219" s="94"/>
      <c r="E219" s="94"/>
      <c r="F219" s="3"/>
    </row>
    <row r="220" spans="1:6" ht="12.75">
      <c r="A220" s="3"/>
      <c r="B220" s="95"/>
      <c r="C220" s="94"/>
      <c r="D220" s="94"/>
      <c r="E220" s="94"/>
      <c r="F220" s="3"/>
    </row>
    <row r="221" spans="1:6" ht="12.75">
      <c r="A221" s="3"/>
      <c r="B221" s="95"/>
      <c r="C221" s="94"/>
      <c r="D221" s="94"/>
      <c r="E221" s="94"/>
      <c r="F221" s="3"/>
    </row>
    <row r="222" spans="1:6" ht="12.75">
      <c r="A222" s="3"/>
      <c r="B222" s="95"/>
      <c r="C222" s="94"/>
      <c r="D222" s="94"/>
      <c r="E222" s="94"/>
      <c r="F222" s="3"/>
    </row>
    <row r="223" spans="1:6" ht="12.75">
      <c r="A223" s="3"/>
      <c r="B223" s="95"/>
      <c r="C223" s="94"/>
      <c r="D223" s="94"/>
      <c r="E223" s="94"/>
      <c r="F223" s="3"/>
    </row>
    <row r="224" spans="1:6" ht="12.75">
      <c r="A224" s="3"/>
      <c r="B224" s="95"/>
      <c r="C224" s="94"/>
      <c r="D224" s="94"/>
      <c r="E224" s="94"/>
      <c r="F224" s="3"/>
    </row>
    <row r="225" spans="1:6" ht="12.75">
      <c r="A225" s="3"/>
      <c r="B225" s="95"/>
      <c r="C225" s="94"/>
      <c r="D225" s="94"/>
      <c r="E225" s="94"/>
      <c r="F225" s="3"/>
    </row>
    <row r="226" spans="1:6" ht="12.75">
      <c r="A226" s="3"/>
      <c r="B226" s="95"/>
      <c r="C226" s="94"/>
      <c r="D226" s="94"/>
      <c r="E226" s="94"/>
      <c r="F226" s="3"/>
    </row>
    <row r="227" spans="1:6" ht="12.75">
      <c r="A227" s="3"/>
      <c r="B227" s="95"/>
      <c r="C227" s="94"/>
      <c r="D227" s="94"/>
      <c r="E227" s="94"/>
      <c r="F227" s="3"/>
    </row>
    <row r="228" spans="1:6" ht="12.75">
      <c r="A228" s="3"/>
      <c r="B228" s="95"/>
      <c r="C228" s="94"/>
      <c r="D228" s="94"/>
      <c r="E228" s="94"/>
      <c r="F228" s="3"/>
    </row>
    <row r="229" spans="1:6" ht="12.75">
      <c r="A229" s="3"/>
      <c r="B229" s="95"/>
      <c r="C229" s="94"/>
      <c r="D229" s="94"/>
      <c r="E229" s="94"/>
      <c r="F229" s="3"/>
    </row>
    <row r="230" spans="1:6" ht="12.75">
      <c r="A230" s="3"/>
      <c r="B230" s="95"/>
      <c r="C230" s="94"/>
      <c r="D230" s="94"/>
      <c r="E230" s="94"/>
      <c r="F230" s="3"/>
    </row>
    <row r="231" spans="1:6" ht="12.75">
      <c r="A231" s="3"/>
      <c r="B231" s="95"/>
      <c r="C231" s="94"/>
      <c r="D231" s="94"/>
      <c r="E231" s="94"/>
      <c r="F231" s="3"/>
    </row>
    <row r="232" spans="1:6" ht="12.75">
      <c r="A232" s="3"/>
      <c r="B232" s="95"/>
      <c r="C232" s="94"/>
      <c r="D232" s="94"/>
      <c r="E232" s="94"/>
      <c r="F232" s="3"/>
    </row>
    <row r="233" spans="1:6" ht="12.75">
      <c r="A233" s="3"/>
      <c r="B233" s="95"/>
      <c r="C233" s="94"/>
      <c r="D233" s="94"/>
      <c r="E233" s="94"/>
      <c r="F233" s="3"/>
    </row>
    <row r="234" spans="1:6" ht="12.75">
      <c r="A234" s="3"/>
      <c r="B234" s="95"/>
      <c r="C234" s="94"/>
      <c r="D234" s="94"/>
      <c r="E234" s="94"/>
      <c r="F234" s="3"/>
    </row>
    <row r="235" spans="1:6" ht="12.75">
      <c r="A235" s="3"/>
      <c r="B235" s="95"/>
      <c r="C235" s="94"/>
      <c r="D235" s="94"/>
      <c r="E235" s="94"/>
      <c r="F235" s="3"/>
    </row>
    <row r="236" spans="1:6" ht="12.75">
      <c r="A236" s="3"/>
      <c r="B236" s="95"/>
      <c r="C236" s="94"/>
      <c r="D236" s="94"/>
      <c r="E236" s="94"/>
      <c r="F236" s="3"/>
    </row>
    <row r="237" spans="1:6" ht="12.75">
      <c r="A237" s="3"/>
      <c r="B237" s="95"/>
      <c r="C237" s="94"/>
      <c r="D237" s="94"/>
      <c r="E237" s="94"/>
      <c r="F237" s="3"/>
    </row>
    <row r="238" spans="1:6" ht="12.75">
      <c r="A238" s="3"/>
      <c r="B238" s="95"/>
      <c r="C238" s="94"/>
      <c r="D238" s="94"/>
      <c r="E238" s="94"/>
      <c r="F238" s="3"/>
    </row>
    <row r="239" spans="1:6" ht="12.75">
      <c r="A239" s="3"/>
      <c r="B239" s="95"/>
      <c r="C239" s="94"/>
      <c r="D239" s="94"/>
      <c r="E239" s="94"/>
      <c r="F239" s="3"/>
    </row>
    <row r="240" spans="1:6" ht="12.75">
      <c r="A240" s="3"/>
      <c r="B240" s="95"/>
      <c r="C240" s="94"/>
      <c r="D240" s="94"/>
      <c r="E240" s="94"/>
      <c r="F240" s="3"/>
    </row>
    <row r="241" spans="1:6" ht="12.75">
      <c r="A241" s="3"/>
      <c r="B241" s="95"/>
      <c r="C241" s="94"/>
      <c r="D241" s="94"/>
      <c r="E241" s="94"/>
      <c r="F241" s="3"/>
    </row>
    <row r="242" spans="1:6" ht="12.75">
      <c r="A242" s="3"/>
      <c r="B242" s="95"/>
      <c r="C242" s="94"/>
      <c r="D242" s="94"/>
      <c r="E242" s="94"/>
      <c r="F242" s="3"/>
    </row>
    <row r="243" spans="1:6" ht="12.75">
      <c r="A243" s="3"/>
      <c r="B243" s="95"/>
      <c r="C243" s="94"/>
      <c r="D243" s="94"/>
      <c r="E243" s="94"/>
      <c r="F243" s="3"/>
    </row>
    <row r="244" spans="1:6" ht="12.75">
      <c r="A244" s="3"/>
      <c r="B244" s="95"/>
      <c r="C244" s="94"/>
      <c r="D244" s="94"/>
      <c r="E244" s="94"/>
      <c r="F244" s="3"/>
    </row>
    <row r="245" spans="1:6" ht="12.75">
      <c r="A245" s="3"/>
      <c r="B245" s="95"/>
      <c r="C245" s="94"/>
      <c r="D245" s="94"/>
      <c r="E245" s="94"/>
      <c r="F245" s="3"/>
    </row>
    <row r="246" spans="1:6" ht="12.75">
      <c r="A246" s="3"/>
      <c r="B246" s="95"/>
      <c r="C246" s="94"/>
      <c r="D246" s="94"/>
      <c r="E246" s="94"/>
      <c r="F246" s="3"/>
    </row>
    <row r="247" spans="1:6" ht="12.75">
      <c r="A247" s="3"/>
      <c r="B247" s="95"/>
      <c r="C247" s="94"/>
      <c r="D247" s="94"/>
      <c r="E247" s="94"/>
      <c r="F247" s="3"/>
    </row>
    <row r="248" spans="1:6" ht="12.75">
      <c r="A248" s="3"/>
      <c r="B248" s="95"/>
      <c r="C248" s="94"/>
      <c r="D248" s="94"/>
      <c r="E248" s="94"/>
      <c r="F248" s="3"/>
    </row>
    <row r="249" spans="1:6" ht="12.75">
      <c r="A249" s="3"/>
      <c r="B249" s="95"/>
      <c r="C249" s="94"/>
      <c r="D249" s="94"/>
      <c r="E249" s="94"/>
      <c r="F249" s="3"/>
    </row>
    <row r="250" spans="1:6" ht="12.75">
      <c r="A250" s="3"/>
      <c r="B250" s="95"/>
      <c r="C250" s="94"/>
      <c r="D250" s="94"/>
      <c r="E250" s="94"/>
      <c r="F250" s="3"/>
    </row>
    <row r="251" spans="1:6" ht="12.75">
      <c r="A251" s="3"/>
      <c r="B251" s="95"/>
      <c r="C251" s="94"/>
      <c r="D251" s="94"/>
      <c r="E251" s="94"/>
      <c r="F251" s="3"/>
    </row>
    <row r="252" spans="1:6" ht="12.75">
      <c r="A252" s="3"/>
      <c r="B252" s="95"/>
      <c r="C252" s="94"/>
      <c r="D252" s="94"/>
      <c r="E252" s="94"/>
      <c r="F252" s="3"/>
    </row>
    <row r="253" spans="1:6" ht="12.75">
      <c r="A253" s="3"/>
      <c r="B253" s="95"/>
      <c r="C253" s="94"/>
      <c r="D253" s="94"/>
      <c r="E253" s="94"/>
      <c r="F253" s="3"/>
    </row>
    <row r="254" spans="1:6" ht="12.75">
      <c r="A254" s="3"/>
      <c r="B254" s="95"/>
      <c r="C254" s="94"/>
      <c r="D254" s="94"/>
      <c r="E254" s="94"/>
      <c r="F254" s="3"/>
    </row>
    <row r="255" spans="1:6" ht="12.75">
      <c r="A255" s="3"/>
      <c r="B255" s="95"/>
      <c r="C255" s="94"/>
      <c r="D255" s="94"/>
      <c r="E255" s="94"/>
      <c r="F255" s="3"/>
    </row>
    <row r="256" spans="1:6" ht="12.75">
      <c r="A256" s="3"/>
      <c r="B256" s="95"/>
      <c r="C256" s="94"/>
      <c r="D256" s="94"/>
      <c r="E256" s="94"/>
      <c r="F256" s="3"/>
    </row>
    <row r="257" spans="1:6" ht="12.75">
      <c r="A257" s="3"/>
      <c r="B257" s="95"/>
      <c r="C257" s="94"/>
      <c r="D257" s="94"/>
      <c r="E257" s="94"/>
      <c r="F257" s="3"/>
    </row>
    <row r="258" spans="1:6" ht="12.75">
      <c r="A258" s="3"/>
      <c r="B258" s="95"/>
      <c r="C258" s="94"/>
      <c r="D258" s="94"/>
      <c r="E258" s="94"/>
      <c r="F258" s="3"/>
    </row>
    <row r="259" spans="1:6" ht="12.75">
      <c r="A259" s="3"/>
      <c r="B259" s="95"/>
      <c r="C259" s="94"/>
      <c r="D259" s="94"/>
      <c r="E259" s="94"/>
      <c r="F259" s="3"/>
    </row>
    <row r="260" spans="1:6" ht="12.75">
      <c r="A260" s="3"/>
      <c r="B260" s="95"/>
      <c r="C260" s="94"/>
      <c r="D260" s="94"/>
      <c r="E260" s="94"/>
      <c r="F260" s="3"/>
    </row>
    <row r="261" spans="1:6" ht="12.75">
      <c r="A261" s="3"/>
      <c r="B261" s="95"/>
      <c r="C261" s="94"/>
      <c r="D261" s="94"/>
      <c r="E261" s="94"/>
      <c r="F261" s="3"/>
    </row>
    <row r="262" spans="1:6" ht="12.75">
      <c r="A262" s="3"/>
      <c r="B262" s="95"/>
      <c r="C262" s="94"/>
      <c r="D262" s="94"/>
      <c r="E262" s="94"/>
      <c r="F262" s="3"/>
    </row>
    <row r="263" spans="1:6" ht="12.75">
      <c r="A263" s="3"/>
      <c r="B263" s="95"/>
      <c r="C263" s="94"/>
      <c r="D263" s="94"/>
      <c r="E263" s="94"/>
      <c r="F263" s="3"/>
    </row>
    <row r="264" spans="1:6" ht="12.75">
      <c r="A264" s="3"/>
      <c r="B264" s="95"/>
      <c r="C264" s="94"/>
      <c r="D264" s="94"/>
      <c r="E264" s="94"/>
      <c r="F264" s="3"/>
    </row>
    <row r="265" spans="1:6" ht="12.75">
      <c r="A265" s="3"/>
      <c r="B265" s="95"/>
      <c r="C265" s="94"/>
      <c r="D265" s="94"/>
      <c r="E265" s="94"/>
      <c r="F265" s="3"/>
    </row>
    <row r="266" spans="1:6" ht="12.75">
      <c r="A266" s="3"/>
      <c r="B266" s="95"/>
      <c r="C266" s="94"/>
      <c r="D266" s="94"/>
      <c r="E266" s="94"/>
      <c r="F266" s="3"/>
    </row>
    <row r="267" spans="1:6" ht="12.75">
      <c r="A267" s="3"/>
      <c r="B267" s="95"/>
      <c r="C267" s="94"/>
      <c r="D267" s="94"/>
      <c r="E267" s="94"/>
      <c r="F267" s="3"/>
    </row>
    <row r="268" spans="1:6" ht="12.75">
      <c r="A268" s="3"/>
      <c r="B268" s="95"/>
      <c r="C268" s="94"/>
      <c r="D268" s="94"/>
      <c r="E268" s="94"/>
      <c r="F268" s="3"/>
    </row>
    <row r="269" spans="1:6" ht="12.75">
      <c r="A269" s="3"/>
      <c r="B269" s="95"/>
      <c r="C269" s="94"/>
      <c r="D269" s="94"/>
      <c r="E269" s="94"/>
      <c r="F269" s="3"/>
    </row>
    <row r="270" spans="1:6" ht="12.75">
      <c r="A270" s="3"/>
      <c r="B270" s="95"/>
      <c r="C270" s="94"/>
      <c r="D270" s="94"/>
      <c r="E270" s="94"/>
      <c r="F270" s="3"/>
    </row>
    <row r="271" spans="1:6" ht="12.75">
      <c r="A271" s="3"/>
      <c r="B271" s="95"/>
      <c r="C271" s="94"/>
      <c r="D271" s="94"/>
      <c r="E271" s="94"/>
      <c r="F271" s="3"/>
    </row>
    <row r="272" spans="1:6" ht="12.75">
      <c r="A272" s="3"/>
      <c r="B272" s="95"/>
      <c r="C272" s="94"/>
      <c r="D272" s="94"/>
      <c r="E272" s="94"/>
      <c r="F272" s="3"/>
    </row>
    <row r="273" spans="1:6" ht="12.75">
      <c r="A273" s="3"/>
      <c r="B273" s="95"/>
      <c r="C273" s="94"/>
      <c r="D273" s="94"/>
      <c r="E273" s="94"/>
      <c r="F273" s="3"/>
    </row>
    <row r="274" spans="1:6" ht="12.75">
      <c r="A274" s="3"/>
      <c r="B274" s="95"/>
      <c r="C274" s="94"/>
      <c r="D274" s="94"/>
      <c r="E274" s="94"/>
      <c r="F274" s="3"/>
    </row>
    <row r="275" spans="1:6" ht="12.75">
      <c r="A275" s="3"/>
      <c r="B275" s="95"/>
      <c r="C275" s="94"/>
      <c r="D275" s="94"/>
      <c r="E275" s="94"/>
      <c r="F275" s="3"/>
    </row>
    <row r="276" spans="1:6" ht="12.75">
      <c r="A276" s="3"/>
      <c r="B276" s="95"/>
      <c r="C276" s="94"/>
      <c r="D276" s="94"/>
      <c r="E276" s="94"/>
      <c r="F276" s="3"/>
    </row>
    <row r="277" spans="1:6" ht="12.75">
      <c r="A277" s="3"/>
      <c r="B277" s="95"/>
      <c r="C277" s="94"/>
      <c r="D277" s="94"/>
      <c r="E277" s="94"/>
      <c r="F277" s="3"/>
    </row>
    <row r="278" spans="1:6" ht="12.75">
      <c r="A278" s="3"/>
      <c r="B278" s="95"/>
      <c r="C278" s="94"/>
      <c r="D278" s="94"/>
      <c r="E278" s="94"/>
      <c r="F278" s="3"/>
    </row>
    <row r="279" spans="1:6" ht="12.75">
      <c r="A279" s="3"/>
      <c r="B279" s="95"/>
      <c r="C279" s="94"/>
      <c r="D279" s="94"/>
      <c r="E279" s="94"/>
      <c r="F279" s="3"/>
    </row>
    <row r="280" spans="1:6" ht="12.75">
      <c r="A280" s="3"/>
      <c r="B280" s="95"/>
      <c r="C280" s="94"/>
      <c r="D280" s="94"/>
      <c r="E280" s="94"/>
      <c r="F280" s="3"/>
    </row>
    <row r="281" spans="1:6" ht="12.75">
      <c r="A281" s="3"/>
      <c r="B281" s="95"/>
      <c r="F281" s="3"/>
    </row>
    <row r="282" spans="1:6" ht="12.75">
      <c r="A282" s="3"/>
      <c r="B282" s="95"/>
      <c r="F282" s="3"/>
    </row>
  </sheetData>
  <sheetProtection/>
  <mergeCells count="2">
    <mergeCell ref="A1:F1"/>
    <mergeCell ref="A2:F2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Колосова</cp:lastModifiedBy>
  <cp:lastPrinted>2022-11-15T06:41:13Z</cp:lastPrinted>
  <dcterms:created xsi:type="dcterms:W3CDTF">2011-02-08T11:11:09Z</dcterms:created>
  <dcterms:modified xsi:type="dcterms:W3CDTF">2022-11-15T06:41:59Z</dcterms:modified>
  <cp:category/>
  <cp:version/>
  <cp:contentType/>
  <cp:contentStatus/>
</cp:coreProperties>
</file>